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7240" windowWidth="32760" windowHeight="259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<sst xmlns="http://schemas.openxmlformats.org/spreadsheetml/2006/main" count="283" uniqueCount="87">
  <si>
    <t>SEMAINE 
CIVILE</t>
  </si>
  <si>
    <t>SEMAINE 
UNIVERSITAIRE</t>
  </si>
  <si>
    <t xml:space="preserve">Groupes </t>
  </si>
  <si>
    <t>Lundi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</si>
  <si>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</si>
  <si>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</si>
  <si>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</si>
  <si>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</si>
  <si>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</si>
  <si>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</si>
  <si>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</si>
  <si>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</si>
  <si>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</si>
  <si>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</si>
  <si>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</si>
  <si>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Mardi</t>
  </si>
  <si>
    <t>Mercredi</t>
  </si>
  <si>
    <t>Jeudi</t>
  </si>
  <si>
    <t xml:space="preserve">créneaux </t>
  </si>
  <si>
    <t>A</t>
  </si>
  <si>
    <t>B</t>
  </si>
  <si>
    <t>D</t>
  </si>
  <si>
    <t>E</t>
  </si>
  <si>
    <t>C</t>
  </si>
  <si>
    <t xml:space="preserve">Vendredi </t>
  </si>
  <si>
    <t>heure</t>
  </si>
  <si>
    <t>jours</t>
  </si>
  <si>
    <t>G 1</t>
  </si>
  <si>
    <t>G 2</t>
  </si>
  <si>
    <t xml:space="preserve"> </t>
  </si>
  <si>
    <t>Samedi</t>
  </si>
  <si>
    <t>19-20</t>
  </si>
  <si>
    <t>18-20</t>
  </si>
  <si>
    <t>Congés universitaires</t>
  </si>
  <si>
    <t>Voyage d'études Master 2 TLTE Japon ?</t>
  </si>
  <si>
    <t xml:space="preserve">02/04/2020 </t>
  </si>
  <si>
    <t xml:space="preserve">01/04/2020 </t>
  </si>
  <si>
    <t xml:space="preserve">18/04/2020 </t>
  </si>
  <si>
    <t>SOUTENANCES DES MEMOIRES                                                                              DE MASTER 2                                                                      ENTRE LE 2 JUIN ET LE 12 JUILLET 2020</t>
  </si>
  <si>
    <t>P. Albertini  Supply Chain Optimization: stratégies et échanges internationaux M3GESCOS, s. 306</t>
  </si>
  <si>
    <r>
      <t xml:space="preserve">Axel Creach,  Approches cartographiques et géomatiques  </t>
    </r>
    <r>
      <rPr>
        <b/>
        <sz val="10"/>
        <color indexed="34"/>
        <rFont val="Arial"/>
        <family val="2"/>
      </rPr>
      <t>Groupe 2</t>
    </r>
    <r>
      <rPr>
        <b/>
        <sz val="10"/>
        <color indexed="9"/>
        <rFont val="Arial"/>
        <family val="2"/>
      </rPr>
      <t xml:space="preserve">
M3 GEAPCG, site de Clignancourt Salle à préciser</t>
    </r>
  </si>
  <si>
    <t>Mme Tropin, Enjeux actuels du système des transports : approches juridiques M3GEESTJ  9h-13h s. 304</t>
  </si>
  <si>
    <t>MERCREDI 11 mars 2020</t>
  </si>
  <si>
    <t xml:space="preserve">Jeudi 16 janvier 2020 </t>
  </si>
  <si>
    <t xml:space="preserve">vendredi 31 janvier 2020 </t>
  </si>
  <si>
    <t xml:space="preserve">vendredi 10 janvier 2020 </t>
  </si>
  <si>
    <t xml:space="preserve">vendredi 13 mars 2020 </t>
  </si>
  <si>
    <t>vendredi 24 avril</t>
  </si>
  <si>
    <t>vendredi 15 mai</t>
  </si>
  <si>
    <r>
      <t xml:space="preserve">Axel Creach,  Approches cartographiques et géomatiques  </t>
    </r>
    <r>
      <rPr>
        <b/>
        <sz val="10"/>
        <color indexed="51"/>
        <rFont val="Arial"/>
        <family val="2"/>
      </rPr>
      <t>Groupe 1</t>
    </r>
    <r>
      <rPr>
        <b/>
        <sz val="10"/>
        <color indexed="9"/>
        <rFont val="Arial"/>
        <family val="2"/>
      </rPr>
      <t xml:space="preserve">
M3 GEAPCG, site de Clignancourt Salle 217</t>
    </r>
  </si>
  <si>
    <r>
      <t xml:space="preserve">  Cl. Oldmeadow / Anglais des transports et de la logistique 8h-11h  </t>
    </r>
    <r>
      <rPr>
        <b/>
        <sz val="10"/>
        <color indexed="34"/>
        <rFont val="Arial"/>
        <family val="2"/>
      </rPr>
      <t>Autofinancé</t>
    </r>
    <r>
      <rPr>
        <b/>
        <sz val="10"/>
        <color indexed="9"/>
        <rFont val="Arial"/>
        <family val="2"/>
      </rPr>
      <t xml:space="preserve"> Grand Amphi</t>
    </r>
  </si>
  <si>
    <t>P, Barbé Entreprises et projets 8h-11h M3GEENPR    Grand Amphi</t>
  </si>
  <si>
    <t>X.Bernier, Géopolitique des transports : acteurs, marchés et aménagements M3GEGEOT, grand Amphi          11h30-14h30</t>
  </si>
  <si>
    <t>P. Albertini  Supply Chain Optimization: stratégies et échanges internationaux M3GESCOS, petit Amphi 17h30-20h</t>
  </si>
  <si>
    <t>Mme Tropin, Enjeux actuels du système des transports : approches juridiques M3GEESTJ  9h-13h s. 306</t>
  </si>
  <si>
    <t>F. Dobruszkes, Circulations internationales de personnes, s 306        9h-13h</t>
  </si>
  <si>
    <t>Séminaire 1 / Bien réaliser le mémoire de M2 TLTE  à dét. 14h-14</t>
  </si>
  <si>
    <t>X.Bernier, Géopolitique des transports : acteurs, marchés et aménagements M3GEGEOT, grand Amphi          11h30-13h30</t>
  </si>
  <si>
    <t>X.Bernier, Géopolitique des transports : acteurs, marchés et aménagements M3GEGEOT, grand Amphi          12h30-14h30</t>
  </si>
  <si>
    <r>
      <t xml:space="preserve">Axel Creach,  Approches cartographiques et géomatiques  </t>
    </r>
    <r>
      <rPr>
        <b/>
        <sz val="10"/>
        <color indexed="34"/>
        <rFont val="Arial"/>
        <family val="2"/>
      </rPr>
      <t>Groupe 2</t>
    </r>
    <r>
      <rPr>
        <b/>
        <sz val="10"/>
        <color indexed="9"/>
        <rFont val="Arial"/>
        <family val="2"/>
      </rPr>
      <t xml:space="preserve">
M3 GEAPCG, site de Clignancourt Salle 217</t>
    </r>
  </si>
  <si>
    <r>
      <t xml:space="preserve">Axel Creach,  Approches cartographiques et géomatiques  </t>
    </r>
    <r>
      <rPr>
        <b/>
        <sz val="10"/>
        <color indexed="45"/>
        <rFont val="Arial"/>
        <family val="2"/>
      </rPr>
      <t>EXAMEN TERMINAL</t>
    </r>
    <r>
      <rPr>
        <b/>
        <sz val="10"/>
        <color indexed="9"/>
        <rFont val="Arial"/>
        <family val="2"/>
      </rPr>
      <t xml:space="preserve">
M3 GEAPCG, site de Clignancourt Salle 217</t>
    </r>
  </si>
  <si>
    <r>
      <t xml:space="preserve">  Cl. Oldmeadow / Anglais des transports et de la logistique 12h-14h30 </t>
    </r>
    <r>
      <rPr>
        <b/>
        <sz val="10"/>
        <color indexed="34"/>
        <rFont val="Arial"/>
        <family val="2"/>
      </rPr>
      <t>Autofinancé</t>
    </r>
    <r>
      <rPr>
        <b/>
        <sz val="10"/>
        <color indexed="9"/>
        <rFont val="Arial"/>
        <family val="2"/>
      </rPr>
      <t xml:space="preserve"> Grand Amphi</t>
    </r>
  </si>
  <si>
    <r>
      <t xml:space="preserve">  Cl. Oldmeadow / Anglais des transports et de la logistique 11h-14h30 </t>
    </r>
    <r>
      <rPr>
        <b/>
        <sz val="10"/>
        <color indexed="34"/>
        <rFont val="Arial"/>
        <family val="2"/>
      </rPr>
      <t>Autofinancé</t>
    </r>
    <r>
      <rPr>
        <b/>
        <sz val="10"/>
        <color indexed="9"/>
        <rFont val="Arial"/>
        <family val="2"/>
      </rPr>
      <t xml:space="preserve"> Grand Amphi</t>
    </r>
  </si>
  <si>
    <r>
      <t xml:space="preserve">  Cl. Oldmeadow / Anglais des transports et de la logistique 13h30-17h00 </t>
    </r>
    <r>
      <rPr>
        <b/>
        <sz val="10"/>
        <color indexed="34"/>
        <rFont val="Arial"/>
        <family val="2"/>
      </rPr>
      <t>Autofinancé</t>
    </r>
    <r>
      <rPr>
        <b/>
        <sz val="10"/>
        <color indexed="9"/>
        <rFont val="Arial"/>
        <family val="2"/>
      </rPr>
      <t xml:space="preserve"> s 306</t>
    </r>
  </si>
  <si>
    <r>
      <t xml:space="preserve">  Cl. Oldmeadow / Anglais des transports et de la logistique 8h-11h30  GETLAN </t>
    </r>
    <r>
      <rPr>
        <b/>
        <sz val="10"/>
        <color indexed="34"/>
        <rFont val="Arial"/>
        <family val="2"/>
      </rPr>
      <t>Autofinancé</t>
    </r>
    <r>
      <rPr>
        <b/>
        <sz val="10"/>
        <color indexed="9"/>
        <rFont val="Arial"/>
        <family val="2"/>
      </rPr>
      <t xml:space="preserve"> Grand Amphi</t>
    </r>
  </si>
  <si>
    <r>
      <rPr>
        <b/>
        <sz val="10"/>
        <color indexed="9"/>
        <rFont val="Arial"/>
        <family val="2"/>
      </rPr>
      <t xml:space="preserve">  Cl. Oldmeadow / Anglais des transports et de la logistique 11h-12h30 </t>
    </r>
    <r>
      <rPr>
        <b/>
        <sz val="10"/>
        <color indexed="34"/>
        <rFont val="Arial"/>
        <family val="2"/>
      </rPr>
      <t>Autofinancé</t>
    </r>
    <r>
      <rPr>
        <b/>
        <sz val="10"/>
        <color indexed="9"/>
        <rFont val="Arial"/>
        <family val="2"/>
      </rPr>
      <t xml:space="preserve"> Grand Amphi</t>
    </r>
  </si>
  <si>
    <t>Mme Tropin, Enjeux actuels du système des transports : approches juridiques M3GEESTJ  Examen 10h-12h s. 306</t>
  </si>
  <si>
    <t>Réunion de rentrée        du master TLTE                  Grand Amphi                 Institut de Géographie</t>
  </si>
  <si>
    <t>F. Dobruszkes, Circulations internationales de personnes, salle 306      16h-20h</t>
  </si>
  <si>
    <t>F. Faure, Gestion des risques et des crises Anglais des transports et de la logistique, 14h30-16h30 salle à déterminer</t>
  </si>
  <si>
    <t>F. Faure, Gestion des risques et des crises Anglais des transports et de la logistique, 11h30-14h30 Grand Amphi</t>
  </si>
  <si>
    <t>L. Lemenager Lean Industriel Anglais des transports et de la logistique, 17h30-20h00 Petit Amphi</t>
  </si>
  <si>
    <t>O. Marmion,  Enjeux actuels du système des transports : approches juridiques M3GEESTJ Droit aérien, s 306 13h30-17h</t>
  </si>
  <si>
    <t>O. Marmion,  Enjeux actuels du système des transports : approches juridiques M3GEESTJ Droit aérien, s 306 13h30-16h30</t>
  </si>
  <si>
    <t>O. Marmion,  Enjeux actuels du système des transports : approches juridiques M3GEESTJ Droit aérien, Grand Amphi     08h00-10h</t>
  </si>
  <si>
    <t>Séminaire 3 / L. LemenagerThématique transports salle Amphi</t>
  </si>
  <si>
    <t>Séminaire 4 / Logistique urbaine L Dablanc 14h-16h</t>
  </si>
  <si>
    <t>Séminaire 2 / L. LemenagerThématique transports salle Amphi</t>
  </si>
  <si>
    <t>Cérémonie de remise des diploômes master TLTE Promotion 2018 Amphi Michelet Sorbonne 301  306 303</t>
  </si>
  <si>
    <t xml:space="preserve">H.E. Kouarty,  Entreprises et projets (Entrepreneurship)
M3GEENPR, Grand Amphi  11h30-14h30 </t>
  </si>
  <si>
    <t>H.E. Kouarty, Entreprises et projets (Entrepreneurship)
M3GEENPR 17h30-20h, petit Amphi</t>
  </si>
  <si>
    <t>H.E. Kouarty, Entreprises et projets (Entrepreneurship)
M3GEENPR, s. 304</t>
  </si>
  <si>
    <t>H.E. Kouarty, Outils et méthodes du management (Supply chain Optimization) M3GEOMDM, s. 306</t>
  </si>
  <si>
    <t>H.E. Kouarty, Outils et méthodes du management (Supply chain Optimization) M3GEOMDM 17h30-20h, petit Amphi</t>
  </si>
  <si>
    <t>M. Bourcy, Gestion de projets Entreprises et projets M3GEENPR, Grand Amphi  8h-11h</t>
  </si>
  <si>
    <t>M. Bourcy, Gestion de projets Entreprises et projets M3GEENPR, s. 306                                        13h30-16h30</t>
  </si>
  <si>
    <t>M. Bourcy, Gestion de projets Entreprises et projets M3GEENPR,         s. 306                                                 13h30-16h30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</si>
</sst>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58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34"/>
      <name val="Arial"/>
      <family val="2"/>
    </font>
    <font>
      <b/>
      <sz val="10"/>
      <color indexed="51"/>
      <name val="Arial"/>
      <family val="2"/>
    </font>
    <font>
      <b/>
      <sz val="10"/>
      <color indexed="4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53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1"/>
      <color rgb="FFFF451B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451B"/>
      <name val="Arial"/>
      <family val="2"/>
    </font>
    <font>
      <b/>
      <sz val="12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43B5"/>
        <bgColor indexed="64"/>
      </patternFill>
    </fill>
    <fill>
      <patternFill patternType="solid">
        <fgColor rgb="FF02AA4F"/>
        <bgColor indexed="64"/>
      </patternFill>
    </fill>
    <fill>
      <patternFill patternType="solid">
        <fgColor rgb="FFFFB0FD"/>
        <bgColor indexed="64"/>
      </patternFill>
    </fill>
    <fill>
      <patternFill patternType="solid">
        <fgColor rgb="FFFCD63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451B"/>
        <bgColor indexed="64"/>
      </patternFill>
    </fill>
    <fill>
      <patternFill patternType="solid">
        <fgColor rgb="FF017E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B6C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89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vertical="center" wrapText="1"/>
    </xf>
    <xf numFmtId="0" fontId="10" fillId="34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49" fontId="52" fillId="0" borderId="0" xfId="0" applyNumberFormat="1" applyFont="1" applyFill="1" applyBorder="1" applyAlignment="1">
      <alignment vertical="center" wrapText="1"/>
    </xf>
    <xf numFmtId="49" fontId="52" fillId="0" borderId="19" xfId="0" applyNumberFormat="1" applyFont="1" applyFill="1" applyBorder="1" applyAlignment="1">
      <alignment vertical="center" wrapText="1"/>
    </xf>
    <xf numFmtId="0" fontId="5" fillId="35" borderId="16" xfId="0" applyFont="1" applyFill="1" applyBorder="1" applyAlignment="1">
      <alignment vertical="center" wrapText="1"/>
    </xf>
    <xf numFmtId="0" fontId="0" fillId="35" borderId="15" xfId="0" applyFill="1" applyBorder="1" applyAlignment="1">
      <alignment vertical="center" wrapText="1"/>
    </xf>
    <xf numFmtId="0" fontId="0" fillId="35" borderId="12" xfId="0" applyFill="1" applyBorder="1" applyAlignment="1">
      <alignment vertical="center" wrapText="1"/>
    </xf>
    <xf numFmtId="0" fontId="0" fillId="35" borderId="17" xfId="0" applyFill="1" applyBorder="1" applyAlignment="1">
      <alignment vertical="center" wrapText="1"/>
    </xf>
    <xf numFmtId="49" fontId="5" fillId="35" borderId="12" xfId="0" applyNumberFormat="1" applyFont="1" applyFill="1" applyBorder="1" applyAlignment="1">
      <alignment vertical="center" wrapText="1"/>
    </xf>
    <xf numFmtId="49" fontId="5" fillId="35" borderId="17" xfId="0" applyNumberFormat="1" applyFont="1" applyFill="1" applyBorder="1" applyAlignment="1">
      <alignment vertical="center" wrapText="1"/>
    </xf>
    <xf numFmtId="49" fontId="52" fillId="36" borderId="16" xfId="0" applyNumberFormat="1" applyFont="1" applyFill="1" applyBorder="1" applyAlignment="1">
      <alignment horizontal="center" vertical="center" wrapText="1"/>
    </xf>
    <xf numFmtId="49" fontId="5" fillId="36" borderId="15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6" borderId="18" xfId="0" applyNumberFormat="1" applyFont="1" applyFill="1" applyBorder="1" applyAlignment="1">
      <alignment horizontal="center" vertical="center" wrapText="1"/>
    </xf>
    <xf numFmtId="49" fontId="5" fillId="36" borderId="12" xfId="0" applyNumberFormat="1" applyFont="1" applyFill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49" fontId="52" fillId="36" borderId="14" xfId="0" applyNumberFormat="1" applyFont="1" applyFill="1" applyBorder="1" applyAlignment="1">
      <alignment horizontal="center" vertical="center" wrapText="1"/>
    </xf>
    <xf numFmtId="49" fontId="52" fillId="36" borderId="0" xfId="0" applyNumberFormat="1" applyFont="1" applyFill="1" applyBorder="1" applyAlignment="1">
      <alignment horizontal="center" vertical="center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49" fontId="5" fillId="37" borderId="14" xfId="0" applyNumberFormat="1" applyFont="1" applyFill="1" applyBorder="1" applyAlignment="1">
      <alignment horizontal="center" vertic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14" fontId="53" fillId="0" borderId="20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9" fontId="5" fillId="38" borderId="16" xfId="0" applyNumberFormat="1" applyFont="1" applyFill="1" applyBorder="1" applyAlignment="1">
      <alignment horizontal="center" vertical="center" wrapText="1"/>
    </xf>
    <xf numFmtId="49" fontId="5" fillId="38" borderId="15" xfId="0" applyNumberFormat="1" applyFont="1" applyFill="1" applyBorder="1" applyAlignment="1">
      <alignment horizontal="center" vertical="center" wrapText="1"/>
    </xf>
    <xf numFmtId="49" fontId="5" fillId="38" borderId="10" xfId="0" applyNumberFormat="1" applyFont="1" applyFill="1" applyBorder="1" applyAlignment="1">
      <alignment horizontal="center" vertical="center" wrapText="1"/>
    </xf>
    <xf numFmtId="49" fontId="5" fillId="38" borderId="18" xfId="0" applyNumberFormat="1" applyFont="1" applyFill="1" applyBorder="1" applyAlignment="1">
      <alignment horizontal="center" vertical="center" wrapText="1"/>
    </xf>
    <xf numFmtId="49" fontId="5" fillId="38" borderId="12" xfId="0" applyNumberFormat="1" applyFont="1" applyFill="1" applyBorder="1" applyAlignment="1">
      <alignment horizontal="center" vertical="center" wrapText="1"/>
    </xf>
    <xf numFmtId="49" fontId="5" fillId="38" borderId="17" xfId="0" applyNumberFormat="1" applyFont="1" applyFill="1" applyBorder="1" applyAlignment="1">
      <alignment horizontal="center" vertical="center" wrapText="1"/>
    </xf>
    <xf numFmtId="0" fontId="54" fillId="39" borderId="16" xfId="0" applyFont="1" applyFill="1" applyBorder="1" applyAlignment="1">
      <alignment horizontal="center" vertical="center" wrapText="1"/>
    </xf>
    <xf numFmtId="0" fontId="54" fillId="39" borderId="14" xfId="0" applyFont="1" applyFill="1" applyBorder="1" applyAlignment="1">
      <alignment horizontal="center" vertical="center" wrapText="1"/>
    </xf>
    <xf numFmtId="0" fontId="54" fillId="39" borderId="12" xfId="0" applyFont="1" applyFill="1" applyBorder="1" applyAlignment="1">
      <alignment horizontal="center" vertical="center" wrapText="1"/>
    </xf>
    <xf numFmtId="0" fontId="54" fillId="39" borderId="11" xfId="0" applyFont="1" applyFill="1" applyBorder="1" applyAlignment="1">
      <alignment horizontal="center" vertical="center" wrapText="1"/>
    </xf>
    <xf numFmtId="49" fontId="55" fillId="40" borderId="14" xfId="0" applyNumberFormat="1" applyFont="1" applyFill="1" applyBorder="1" applyAlignment="1">
      <alignment horizontal="center" vertical="center" wrapText="1"/>
    </xf>
    <xf numFmtId="49" fontId="55" fillId="40" borderId="0" xfId="0" applyNumberFormat="1" applyFont="1" applyFill="1" applyBorder="1" applyAlignment="1">
      <alignment horizontal="center" vertical="center" wrapText="1"/>
    </xf>
    <xf numFmtId="14" fontId="53" fillId="0" borderId="1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8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14" fontId="53" fillId="0" borderId="23" xfId="0" applyNumberFormat="1" applyFont="1" applyBorder="1" applyAlignment="1">
      <alignment horizontal="center"/>
    </xf>
    <xf numFmtId="14" fontId="53" fillId="0" borderId="24" xfId="0" applyNumberFormat="1" applyFont="1" applyBorder="1" applyAlignment="1">
      <alignment horizontal="center"/>
    </xf>
    <xf numFmtId="0" fontId="57" fillId="34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49" fontId="5" fillId="41" borderId="16" xfId="0" applyNumberFormat="1" applyFont="1" applyFill="1" applyBorder="1" applyAlignment="1">
      <alignment horizontal="center" vertical="center" wrapText="1"/>
    </xf>
    <xf numFmtId="49" fontId="5" fillId="41" borderId="15" xfId="0" applyNumberFormat="1" applyFont="1" applyFill="1" applyBorder="1" applyAlignment="1">
      <alignment horizontal="center" vertical="center" wrapText="1"/>
    </xf>
    <xf numFmtId="49" fontId="5" fillId="41" borderId="10" xfId="0" applyNumberFormat="1" applyFont="1" applyFill="1" applyBorder="1" applyAlignment="1">
      <alignment horizontal="center" vertical="center" wrapText="1"/>
    </xf>
    <xf numFmtId="49" fontId="5" fillId="41" borderId="18" xfId="0" applyNumberFormat="1" applyFont="1" applyFill="1" applyBorder="1" applyAlignment="1">
      <alignment horizontal="center" vertical="center" wrapText="1"/>
    </xf>
    <xf numFmtId="49" fontId="5" fillId="41" borderId="12" xfId="0" applyNumberFormat="1" applyFont="1" applyFill="1" applyBorder="1" applyAlignment="1">
      <alignment horizontal="center" vertical="center" wrapText="1"/>
    </xf>
    <xf numFmtId="49" fontId="5" fillId="41" borderId="1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0" fillId="14" borderId="15" xfId="0" applyFill="1" applyBorder="1" applyAlignment="1">
      <alignment horizontal="center" vertical="center" wrapText="1"/>
    </xf>
    <xf numFmtId="0" fontId="0" fillId="14" borderId="10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4" borderId="12" xfId="0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 wrapText="1"/>
    </xf>
    <xf numFmtId="49" fontId="5" fillId="42" borderId="16" xfId="0" applyNumberFormat="1" applyFont="1" applyFill="1" applyBorder="1" applyAlignment="1">
      <alignment horizontal="center" vertical="center" wrapText="1"/>
    </xf>
    <xf numFmtId="49" fontId="5" fillId="42" borderId="15" xfId="0" applyNumberFormat="1" applyFont="1" applyFill="1" applyBorder="1" applyAlignment="1">
      <alignment horizontal="center" vertical="center" wrapText="1"/>
    </xf>
    <xf numFmtId="49" fontId="5" fillId="42" borderId="10" xfId="0" applyNumberFormat="1" applyFont="1" applyFill="1" applyBorder="1" applyAlignment="1">
      <alignment horizontal="center" vertical="center" wrapText="1"/>
    </xf>
    <xf numFmtId="49" fontId="5" fillId="42" borderId="18" xfId="0" applyNumberFormat="1" applyFont="1" applyFill="1" applyBorder="1" applyAlignment="1">
      <alignment horizontal="center" vertical="center" wrapText="1"/>
    </xf>
    <xf numFmtId="49" fontId="5" fillId="42" borderId="12" xfId="0" applyNumberFormat="1" applyFont="1" applyFill="1" applyBorder="1" applyAlignment="1">
      <alignment horizontal="center" vertical="center" wrapText="1"/>
    </xf>
    <xf numFmtId="49" fontId="5" fillId="42" borderId="17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4" fontId="1" fillId="0" borderId="13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52" fillId="34" borderId="16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/>
    </xf>
    <xf numFmtId="14" fontId="53" fillId="0" borderId="20" xfId="0" applyNumberFormat="1" applyFont="1" applyBorder="1" applyAlignment="1">
      <alignment horizontal="center"/>
    </xf>
    <xf numFmtId="14" fontId="1" fillId="33" borderId="2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9" fontId="52" fillId="43" borderId="16" xfId="0" applyNumberFormat="1" applyFont="1" applyFill="1" applyBorder="1" applyAlignment="1">
      <alignment horizontal="center" vertical="center" wrapText="1"/>
    </xf>
    <xf numFmtId="49" fontId="52" fillId="43" borderId="15" xfId="0" applyNumberFormat="1" applyFont="1" applyFill="1" applyBorder="1" applyAlignment="1">
      <alignment horizontal="center" vertical="center" wrapText="1"/>
    </xf>
    <xf numFmtId="49" fontId="52" fillId="43" borderId="10" xfId="0" applyNumberFormat="1" applyFont="1" applyFill="1" applyBorder="1" applyAlignment="1">
      <alignment horizontal="center" vertical="center" wrapText="1"/>
    </xf>
    <xf numFmtId="49" fontId="52" fillId="43" borderId="18" xfId="0" applyNumberFormat="1" applyFont="1" applyFill="1" applyBorder="1" applyAlignment="1">
      <alignment horizontal="center" vertical="center" wrapText="1"/>
    </xf>
    <xf numFmtId="49" fontId="52" fillId="43" borderId="12" xfId="0" applyNumberFormat="1" applyFont="1" applyFill="1" applyBorder="1" applyAlignment="1">
      <alignment horizontal="center" vertical="center" wrapText="1"/>
    </xf>
    <xf numFmtId="49" fontId="52" fillId="43" borderId="17" xfId="0" applyNumberFormat="1" applyFont="1" applyFill="1" applyBorder="1" applyAlignment="1">
      <alignment horizontal="center" vertical="center" wrapText="1"/>
    </xf>
    <xf numFmtId="0" fontId="5" fillId="44" borderId="16" xfId="0" applyFont="1" applyFill="1" applyBorder="1" applyAlignment="1">
      <alignment horizontal="center" vertical="center" wrapText="1"/>
    </xf>
    <xf numFmtId="0" fontId="0" fillId="44" borderId="15" xfId="0" applyFill="1" applyBorder="1" applyAlignment="1">
      <alignment horizontal="center" vertical="center" wrapText="1"/>
    </xf>
    <xf numFmtId="0" fontId="0" fillId="44" borderId="10" xfId="0" applyFill="1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0" fillId="44" borderId="12" xfId="0" applyFill="1" applyBorder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14" fontId="1" fillId="0" borderId="25" xfId="0" applyNumberFormat="1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4" fontId="1" fillId="33" borderId="21" xfId="0" applyNumberFormat="1" applyFont="1" applyFill="1" applyBorder="1" applyAlignment="1">
      <alignment horizontal="center"/>
    </xf>
    <xf numFmtId="0" fontId="5" fillId="45" borderId="16" xfId="0" applyFont="1" applyFill="1" applyBorder="1" applyAlignment="1">
      <alignment horizontal="center" vertical="center" wrapText="1"/>
    </xf>
    <xf numFmtId="0" fontId="0" fillId="45" borderId="15" xfId="0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 vertical="center" wrapText="1"/>
    </xf>
    <xf numFmtId="0" fontId="0" fillId="45" borderId="18" xfId="0" applyFill="1" applyBorder="1" applyAlignment="1">
      <alignment horizontal="center" vertical="center" wrapText="1"/>
    </xf>
    <xf numFmtId="0" fontId="0" fillId="45" borderId="12" xfId="0" applyFill="1" applyBorder="1" applyAlignment="1">
      <alignment horizontal="center" vertical="center" wrapText="1"/>
    </xf>
    <xf numFmtId="0" fontId="0" fillId="45" borderId="17" xfId="0" applyFill="1" applyBorder="1" applyAlignment="1">
      <alignment horizontal="center" vertical="center" wrapText="1"/>
    </xf>
    <xf numFmtId="14" fontId="1" fillId="33" borderId="25" xfId="0" applyNumberFormat="1" applyFont="1" applyFill="1" applyBorder="1" applyAlignment="1">
      <alignment horizontal="center"/>
    </xf>
    <xf numFmtId="14" fontId="1" fillId="33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9" fontId="52" fillId="39" borderId="14" xfId="0" applyNumberFormat="1" applyFont="1" applyFill="1" applyBorder="1" applyAlignment="1">
      <alignment horizontal="center" vertical="center" wrapText="1"/>
    </xf>
    <xf numFmtId="49" fontId="52" fillId="39" borderId="0" xfId="0" applyNumberFormat="1" applyFont="1" applyFill="1" applyBorder="1" applyAlignment="1">
      <alignment horizontal="center" vertical="center" wrapText="1"/>
    </xf>
    <xf numFmtId="49" fontId="52" fillId="39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2" fillId="46" borderId="16" xfId="0" applyNumberFormat="1" applyFont="1" applyFill="1" applyBorder="1" applyAlignment="1">
      <alignment horizontal="center" vertical="center" wrapText="1"/>
    </xf>
    <xf numFmtId="49" fontId="52" fillId="46" borderId="15" xfId="0" applyNumberFormat="1" applyFont="1" applyFill="1" applyBorder="1" applyAlignment="1">
      <alignment horizontal="center" vertical="center" wrapText="1"/>
    </xf>
    <xf numFmtId="49" fontId="52" fillId="46" borderId="10" xfId="0" applyNumberFormat="1" applyFont="1" applyFill="1" applyBorder="1" applyAlignment="1">
      <alignment horizontal="center" vertical="center" wrapText="1"/>
    </xf>
    <xf numFmtId="49" fontId="52" fillId="46" borderId="18" xfId="0" applyNumberFormat="1" applyFont="1" applyFill="1" applyBorder="1" applyAlignment="1">
      <alignment horizontal="center" vertical="center" wrapText="1"/>
    </xf>
    <xf numFmtId="49" fontId="52" fillId="46" borderId="12" xfId="0" applyNumberFormat="1" applyFont="1" applyFill="1" applyBorder="1" applyAlignment="1">
      <alignment horizontal="center" vertical="center" wrapText="1"/>
    </xf>
    <xf numFmtId="49" fontId="52" fillId="46" borderId="17" xfId="0" applyNumberFormat="1" applyFont="1" applyFill="1" applyBorder="1" applyAlignment="1">
      <alignment horizontal="center" vertical="center" wrapText="1"/>
    </xf>
    <xf numFmtId="49" fontId="5" fillId="47" borderId="16" xfId="0" applyNumberFormat="1" applyFont="1" applyFill="1" applyBorder="1" applyAlignment="1">
      <alignment horizontal="center" vertical="center" wrapText="1"/>
    </xf>
    <xf numFmtId="49" fontId="5" fillId="47" borderId="15" xfId="0" applyNumberFormat="1" applyFont="1" applyFill="1" applyBorder="1" applyAlignment="1">
      <alignment horizontal="center" vertical="center" wrapText="1"/>
    </xf>
    <xf numFmtId="49" fontId="5" fillId="47" borderId="10" xfId="0" applyNumberFormat="1" applyFont="1" applyFill="1" applyBorder="1" applyAlignment="1">
      <alignment horizontal="center" vertical="center" wrapText="1"/>
    </xf>
    <xf numFmtId="49" fontId="5" fillId="47" borderId="18" xfId="0" applyNumberFormat="1" applyFont="1" applyFill="1" applyBorder="1" applyAlignment="1">
      <alignment horizontal="center" vertical="center" wrapText="1"/>
    </xf>
    <xf numFmtId="49" fontId="5" fillId="47" borderId="12" xfId="0" applyNumberFormat="1" applyFont="1" applyFill="1" applyBorder="1" applyAlignment="1">
      <alignment horizontal="center" vertical="center" wrapText="1"/>
    </xf>
    <xf numFmtId="49" fontId="5" fillId="47" borderId="17" xfId="0" applyNumberFormat="1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14" fontId="1" fillId="0" borderId="22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4" fontId="1" fillId="0" borderId="2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48" borderId="0" xfId="0" applyFont="1" applyFill="1" applyBorder="1" applyAlignment="1">
      <alignment horizontal="center" vertical="center" wrapText="1"/>
    </xf>
    <xf numFmtId="0" fontId="0" fillId="48" borderId="0" xfId="0" applyFill="1" applyBorder="1" applyAlignment="1">
      <alignment horizontal="center" vertical="center" wrapText="1"/>
    </xf>
    <xf numFmtId="0" fontId="5" fillId="49" borderId="16" xfId="0" applyFont="1" applyFill="1" applyBorder="1" applyAlignment="1">
      <alignment horizontal="center" vertical="center" wrapText="1"/>
    </xf>
    <xf numFmtId="0" fontId="5" fillId="49" borderId="15" xfId="0" applyFont="1" applyFill="1" applyBorder="1" applyAlignment="1">
      <alignment horizontal="center" vertical="center" wrapText="1"/>
    </xf>
    <xf numFmtId="0" fontId="5" fillId="49" borderId="10" xfId="0" applyFont="1" applyFill="1" applyBorder="1" applyAlignment="1">
      <alignment horizontal="center" vertical="center" wrapText="1"/>
    </xf>
    <xf numFmtId="0" fontId="5" fillId="49" borderId="18" xfId="0" applyFont="1" applyFill="1" applyBorder="1" applyAlignment="1">
      <alignment horizontal="center" vertical="center" wrapText="1"/>
    </xf>
    <xf numFmtId="0" fontId="5" fillId="49" borderId="12" xfId="0" applyFont="1" applyFill="1" applyBorder="1" applyAlignment="1">
      <alignment horizontal="center" vertical="center" wrapText="1"/>
    </xf>
    <xf numFmtId="0" fontId="5" fillId="49" borderId="17" xfId="0" applyFont="1" applyFill="1" applyBorder="1" applyAlignment="1">
      <alignment horizontal="center" vertical="center" wrapText="1"/>
    </xf>
    <xf numFmtId="49" fontId="52" fillId="43" borderId="0" xfId="0" applyNumberFormat="1" applyFont="1" applyFill="1" applyBorder="1" applyAlignment="1">
      <alignment horizontal="center" vertical="center" wrapText="1"/>
    </xf>
    <xf numFmtId="49" fontId="52" fillId="43" borderId="11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2" fillId="46" borderId="14" xfId="0" applyNumberFormat="1" applyFont="1" applyFill="1" applyBorder="1" applyAlignment="1">
      <alignment horizontal="center" vertical="center" wrapText="1"/>
    </xf>
    <xf numFmtId="49" fontId="52" fillId="46" borderId="0" xfId="0" applyNumberFormat="1" applyFont="1" applyFill="1" applyBorder="1" applyAlignment="1">
      <alignment horizontal="center" vertical="center" wrapText="1"/>
    </xf>
    <xf numFmtId="49" fontId="52" fillId="46" borderId="11" xfId="0" applyNumberFormat="1" applyFont="1" applyFill="1" applyBorder="1" applyAlignment="1">
      <alignment horizontal="center" vertical="center" wrapText="1"/>
    </xf>
    <xf numFmtId="49" fontId="52" fillId="39" borderId="16" xfId="0" applyNumberFormat="1" applyFont="1" applyFill="1" applyBorder="1" applyAlignment="1">
      <alignment horizontal="center" vertical="center" wrapText="1"/>
    </xf>
    <xf numFmtId="49" fontId="52" fillId="39" borderId="10" xfId="0" applyNumberFormat="1" applyFont="1" applyFill="1" applyBorder="1" applyAlignment="1">
      <alignment horizontal="center" vertical="center" wrapText="1"/>
    </xf>
    <xf numFmtId="49" fontId="52" fillId="39" borderId="12" xfId="0" applyNumberFormat="1" applyFont="1" applyFill="1" applyBorder="1" applyAlignment="1">
      <alignment horizontal="center" vertical="center" wrapText="1"/>
    </xf>
    <xf numFmtId="49" fontId="5" fillId="50" borderId="16" xfId="0" applyNumberFormat="1" applyFont="1" applyFill="1" applyBorder="1" applyAlignment="1">
      <alignment horizontal="center" vertical="center" wrapText="1"/>
    </xf>
    <xf numFmtId="49" fontId="5" fillId="50" borderId="15" xfId="0" applyNumberFormat="1" applyFont="1" applyFill="1" applyBorder="1" applyAlignment="1">
      <alignment horizontal="center" vertical="center" wrapText="1"/>
    </xf>
    <xf numFmtId="49" fontId="5" fillId="50" borderId="12" xfId="0" applyNumberFormat="1" applyFont="1" applyFill="1" applyBorder="1" applyAlignment="1">
      <alignment horizontal="center" vertical="center" wrapText="1"/>
    </xf>
    <xf numFmtId="49" fontId="5" fillId="50" borderId="17" xfId="0" applyNumberFormat="1" applyFont="1" applyFill="1" applyBorder="1" applyAlignment="1">
      <alignment horizontal="center" vertical="center" wrapText="1"/>
    </xf>
    <xf numFmtId="49" fontId="5" fillId="50" borderId="10" xfId="0" applyNumberFormat="1" applyFont="1" applyFill="1" applyBorder="1" applyAlignment="1">
      <alignment horizontal="center" vertical="center" wrapText="1"/>
    </xf>
    <xf numFmtId="49" fontId="5" fillId="5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83"/>
  <sheetViews>
    <sheetView tabSelected="1" zoomScale="119" zoomScaleNormal="119" zoomScalePageLayoutView="0" workbookViewId="0" topLeftCell="AV52">
      <selection activeCell="BH56" sqref="BH56"/>
    </sheetView>
  </sheetViews>
  <sheetFormatPr defaultColWidth="11.57421875" defaultRowHeight="12.75"/>
  <cols>
    <col min="1" max="1" width="18.00390625" style="1" customWidth="1"/>
    <col min="2" max="2" width="10.8515625" style="1" customWidth="1"/>
    <col min="3" max="7" width="11.00390625" style="1" customWidth="1"/>
    <col min="8" max="8" width="14.28125" style="1" customWidth="1"/>
    <col min="9" max="10" width="14.00390625" style="1" customWidth="1"/>
    <col min="11" max="11" width="11.8515625" style="1" customWidth="1"/>
    <col min="12" max="12" width="15.421875" style="1" customWidth="1"/>
    <col min="13" max="13" width="13.421875" style="1" customWidth="1"/>
    <col min="14" max="15" width="14.421875" style="1" customWidth="1"/>
    <col min="16" max="16" width="17.421875" style="10" customWidth="1"/>
    <col min="17" max="17" width="14.28125" style="10" customWidth="1"/>
    <col min="18" max="18" width="14.8515625" style="1" customWidth="1"/>
    <col min="19" max="19" width="14.140625" style="1" customWidth="1"/>
    <col min="20" max="20" width="16.421875" style="1" customWidth="1"/>
    <col min="21" max="21" width="16.00390625" style="1" customWidth="1"/>
    <col min="22" max="22" width="15.28125" style="1" customWidth="1"/>
    <col min="23" max="23" width="14.28125" style="1" customWidth="1"/>
    <col min="24" max="24" width="15.28125" style="1" customWidth="1"/>
    <col min="25" max="25" width="14.421875" style="1" customWidth="1"/>
    <col min="26" max="26" width="13.7109375" style="1" customWidth="1"/>
    <col min="27" max="27" width="16.7109375" style="1" customWidth="1"/>
    <col min="28" max="28" width="15.8515625" style="1" customWidth="1"/>
    <col min="29" max="29" width="15.00390625" style="1" customWidth="1"/>
    <col min="30" max="30" width="13.140625" style="1" customWidth="1"/>
    <col min="31" max="31" width="16.00390625" style="1" customWidth="1"/>
    <col min="32" max="32" width="18.7109375" style="1" customWidth="1"/>
    <col min="33" max="33" width="15.7109375" style="1" customWidth="1"/>
    <col min="34" max="35" width="15.421875" style="1" customWidth="1"/>
    <col min="36" max="36" width="11.421875" style="1" customWidth="1"/>
    <col min="37" max="37" width="20.421875" style="1" customWidth="1"/>
    <col min="38" max="38" width="15.28125" style="1" customWidth="1"/>
    <col min="39" max="39" width="13.140625" style="1" customWidth="1"/>
    <col min="40" max="41" width="14.28125" style="1" customWidth="1"/>
    <col min="42" max="42" width="11.421875" style="1" customWidth="1"/>
    <col min="43" max="43" width="17.28125" style="1" customWidth="1"/>
    <col min="44" max="16384" width="11.421875" style="1" customWidth="1"/>
  </cols>
  <sheetData>
    <row r="1" spans="8:43" ht="12.75">
      <c r="H1" s="2"/>
      <c r="I1" s="3"/>
      <c r="J1" s="2"/>
      <c r="K1" s="3"/>
      <c r="L1" s="2"/>
      <c r="M1" s="3"/>
      <c r="N1" s="2"/>
      <c r="O1" s="3"/>
      <c r="P1" s="8"/>
      <c r="Q1" s="7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8"/>
      <c r="AG1" s="27"/>
      <c r="AH1" s="27"/>
      <c r="AI1" s="27"/>
      <c r="AJ1" s="7"/>
      <c r="AK1" s="7"/>
      <c r="AL1" s="10"/>
      <c r="AM1" s="10"/>
      <c r="AN1" s="10"/>
      <c r="AO1" s="10"/>
      <c r="AP1" s="10"/>
      <c r="AQ1" s="10"/>
    </row>
    <row r="2" spans="1:47" s="18" customFormat="1" ht="31.5" customHeight="1">
      <c r="A2" s="16" t="s">
        <v>0</v>
      </c>
      <c r="B2" s="17"/>
      <c r="C2" s="17"/>
      <c r="D2" s="125">
        <v>37</v>
      </c>
      <c r="E2" s="126"/>
      <c r="F2" s="125">
        <v>38</v>
      </c>
      <c r="G2" s="126"/>
      <c r="H2" s="125">
        <v>39</v>
      </c>
      <c r="I2" s="126"/>
      <c r="J2" s="125">
        <v>40</v>
      </c>
      <c r="K2" s="171"/>
      <c r="L2" s="125">
        <v>41</v>
      </c>
      <c r="M2" s="171"/>
      <c r="N2" s="172">
        <v>42</v>
      </c>
      <c r="O2" s="173"/>
      <c r="P2" s="125">
        <v>43</v>
      </c>
      <c r="Q2" s="171"/>
      <c r="R2" s="125">
        <v>44</v>
      </c>
      <c r="S2" s="171"/>
      <c r="T2" s="125">
        <v>45</v>
      </c>
      <c r="U2" s="171"/>
      <c r="V2" s="125">
        <v>46</v>
      </c>
      <c r="W2" s="171"/>
      <c r="X2" s="125">
        <v>47</v>
      </c>
      <c r="Y2" s="171"/>
      <c r="Z2" s="125">
        <v>48</v>
      </c>
      <c r="AA2" s="171"/>
      <c r="AB2" s="125">
        <v>49</v>
      </c>
      <c r="AC2" s="171"/>
      <c r="AD2" s="125">
        <v>50</v>
      </c>
      <c r="AE2" s="171"/>
      <c r="AF2" s="125">
        <v>51</v>
      </c>
      <c r="AG2" s="171"/>
      <c r="AH2" s="198">
        <v>52</v>
      </c>
      <c r="AI2" s="199"/>
      <c r="AJ2" s="136">
        <v>1</v>
      </c>
      <c r="AK2" s="137"/>
      <c r="AL2" s="136">
        <v>2</v>
      </c>
      <c r="AM2" s="137"/>
      <c r="AN2" s="136">
        <v>3</v>
      </c>
      <c r="AO2" s="137"/>
      <c r="AP2" s="136">
        <v>4</v>
      </c>
      <c r="AQ2" s="137"/>
      <c r="AR2" s="125">
        <v>5</v>
      </c>
      <c r="AS2" s="197"/>
      <c r="AT2" s="197"/>
      <c r="AU2" s="197"/>
    </row>
    <row r="3" spans="1:43" s="14" customFormat="1" ht="31.5" customHeight="1">
      <c r="A3" s="12" t="s">
        <v>1</v>
      </c>
      <c r="B3" s="11"/>
      <c r="C3" s="11"/>
      <c r="D3" s="11"/>
      <c r="E3" s="11"/>
      <c r="F3" s="11"/>
      <c r="G3" s="11"/>
      <c r="H3" s="174">
        <v>6</v>
      </c>
      <c r="I3" s="212"/>
      <c r="J3" s="174">
        <v>7</v>
      </c>
      <c r="K3" s="175"/>
      <c r="L3" s="174">
        <v>8</v>
      </c>
      <c r="M3" s="175"/>
      <c r="N3" s="176">
        <v>9</v>
      </c>
      <c r="O3" s="177"/>
      <c r="P3" s="174">
        <v>10</v>
      </c>
      <c r="Q3" s="175"/>
      <c r="R3" s="174">
        <v>11</v>
      </c>
      <c r="S3" s="175"/>
      <c r="T3" s="174">
        <v>12</v>
      </c>
      <c r="U3" s="175"/>
      <c r="V3" s="174">
        <v>13</v>
      </c>
      <c r="W3" s="175"/>
      <c r="X3" s="174">
        <v>14</v>
      </c>
      <c r="Y3" s="175"/>
      <c r="Z3" s="174">
        <v>15</v>
      </c>
      <c r="AA3" s="175"/>
      <c r="AB3" s="174">
        <v>16</v>
      </c>
      <c r="AC3" s="175"/>
      <c r="AD3" s="174">
        <v>17</v>
      </c>
      <c r="AE3" s="175"/>
      <c r="AF3" s="174">
        <v>17</v>
      </c>
      <c r="AG3" s="175"/>
      <c r="AH3" s="36"/>
      <c r="AI3" s="37"/>
      <c r="AJ3" s="41"/>
      <c r="AK3" s="40"/>
      <c r="AL3" s="41"/>
      <c r="AM3" s="40"/>
      <c r="AN3" s="41"/>
      <c r="AO3" s="40"/>
      <c r="AP3" s="41"/>
      <c r="AQ3" s="40"/>
    </row>
    <row r="4" spans="1:43" s="19" customFormat="1" ht="12.75" customHeight="1">
      <c r="A4" s="19" t="s">
        <v>2</v>
      </c>
      <c r="H4" s="20" t="s">
        <v>27</v>
      </c>
      <c r="I4" s="21" t="s">
        <v>28</v>
      </c>
      <c r="J4" s="20" t="s">
        <v>27</v>
      </c>
      <c r="K4" s="21" t="s">
        <v>28</v>
      </c>
      <c r="L4" s="20" t="s">
        <v>27</v>
      </c>
      <c r="M4" s="21" t="s">
        <v>28</v>
      </c>
      <c r="N4" s="32" t="s">
        <v>27</v>
      </c>
      <c r="O4" s="33" t="s">
        <v>28</v>
      </c>
      <c r="P4" s="32" t="s">
        <v>27</v>
      </c>
      <c r="Q4" s="33" t="s">
        <v>28</v>
      </c>
      <c r="R4" s="20" t="s">
        <v>27</v>
      </c>
      <c r="S4" s="21" t="s">
        <v>28</v>
      </c>
      <c r="T4" s="20" t="s">
        <v>27</v>
      </c>
      <c r="U4" s="21" t="s">
        <v>28</v>
      </c>
      <c r="V4" s="20" t="s">
        <v>27</v>
      </c>
      <c r="W4" s="21" t="s">
        <v>28</v>
      </c>
      <c r="X4" s="20" t="s">
        <v>27</v>
      </c>
      <c r="Y4" s="21" t="s">
        <v>28</v>
      </c>
      <c r="Z4" s="20" t="s">
        <v>27</v>
      </c>
      <c r="AA4" s="21" t="s">
        <v>28</v>
      </c>
      <c r="AB4" s="20" t="s">
        <v>27</v>
      </c>
      <c r="AC4" s="21" t="s">
        <v>28</v>
      </c>
      <c r="AD4" s="20" t="s">
        <v>27</v>
      </c>
      <c r="AE4" s="21" t="s">
        <v>28</v>
      </c>
      <c r="AF4" s="20" t="s">
        <v>27</v>
      </c>
      <c r="AG4" s="21" t="s">
        <v>28</v>
      </c>
      <c r="AH4" s="38"/>
      <c r="AI4" s="39"/>
      <c r="AJ4" s="42"/>
      <c r="AK4" s="43"/>
      <c r="AL4" s="42"/>
      <c r="AM4" s="43"/>
      <c r="AN4" s="42"/>
      <c r="AO4" s="43"/>
      <c r="AP4" s="42"/>
      <c r="AQ4" s="43"/>
    </row>
    <row r="5" spans="2:65" ht="15" customHeight="1">
      <c r="B5" s="6"/>
      <c r="C5" s="6"/>
      <c r="D5" s="119">
        <v>43717</v>
      </c>
      <c r="E5" s="120"/>
      <c r="F5" s="119">
        <v>43724</v>
      </c>
      <c r="G5" s="120"/>
      <c r="H5" s="119">
        <v>43731</v>
      </c>
      <c r="I5" s="120"/>
      <c r="J5" s="119">
        <f>H5+7</f>
        <v>43738</v>
      </c>
      <c r="K5" s="141"/>
      <c r="L5" s="119">
        <f>J5+7</f>
        <v>43745</v>
      </c>
      <c r="M5" s="141"/>
      <c r="N5" s="124">
        <f>L5+7</f>
        <v>43752</v>
      </c>
      <c r="O5" s="127"/>
      <c r="P5" s="124">
        <f>N5+7</f>
        <v>43759</v>
      </c>
      <c r="Q5" s="127"/>
      <c r="R5" s="119">
        <f>P5+7</f>
        <v>43766</v>
      </c>
      <c r="S5" s="141"/>
      <c r="T5" s="119">
        <f>R5+7</f>
        <v>43773</v>
      </c>
      <c r="U5" s="141"/>
      <c r="V5" s="119">
        <f>T5+7</f>
        <v>43780</v>
      </c>
      <c r="W5" s="141"/>
      <c r="X5" s="119">
        <f>V5+7</f>
        <v>43787</v>
      </c>
      <c r="Y5" s="141"/>
      <c r="Z5" s="119">
        <f>X5+7</f>
        <v>43794</v>
      </c>
      <c r="AA5" s="141"/>
      <c r="AB5" s="119">
        <f>Z5+7</f>
        <v>43801</v>
      </c>
      <c r="AC5" s="141"/>
      <c r="AD5" s="119">
        <f>AB5+7</f>
        <v>43808</v>
      </c>
      <c r="AE5" s="141"/>
      <c r="AF5" s="119">
        <f>AD5+7</f>
        <v>43815</v>
      </c>
      <c r="AG5" s="141"/>
      <c r="AH5" s="119">
        <f>AF5+7</f>
        <v>43822</v>
      </c>
      <c r="AI5" s="141"/>
      <c r="AJ5" s="124">
        <f>AH5+7</f>
        <v>43829</v>
      </c>
      <c r="AK5" s="127"/>
      <c r="AL5" s="124">
        <f>AJ5+7</f>
        <v>43836</v>
      </c>
      <c r="AM5" s="127"/>
      <c r="AN5" s="124">
        <f>AL5+7</f>
        <v>43843</v>
      </c>
      <c r="AO5" s="127"/>
      <c r="AP5" s="68">
        <f>AN5+7</f>
        <v>43850</v>
      </c>
      <c r="AQ5" s="138"/>
      <c r="AR5" s="124" t="s">
        <v>29</v>
      </c>
      <c r="AS5" s="127"/>
      <c r="AT5" s="124"/>
      <c r="AU5" s="127"/>
      <c r="AX5" s="68">
        <v>43513</v>
      </c>
      <c r="AY5" s="138"/>
      <c r="BF5" s="85" t="s">
        <v>34</v>
      </c>
      <c r="BG5" s="86"/>
      <c r="BJ5" s="68">
        <v>43927</v>
      </c>
      <c r="BK5" s="138"/>
      <c r="BL5" s="139">
        <v>43934</v>
      </c>
      <c r="BM5" s="92"/>
    </row>
    <row r="6" spans="1:65" ht="12.75" customHeight="1">
      <c r="A6" s="22" t="s">
        <v>26</v>
      </c>
      <c r="B6" s="22" t="s">
        <v>18</v>
      </c>
      <c r="C6" s="22" t="s">
        <v>25</v>
      </c>
      <c r="D6" s="11"/>
      <c r="E6" s="11"/>
      <c r="F6" s="11"/>
      <c r="G6" s="11"/>
      <c r="H6" s="2"/>
      <c r="I6" s="26"/>
      <c r="J6" s="2"/>
      <c r="K6" s="25"/>
      <c r="L6" s="25"/>
      <c r="M6" s="26"/>
      <c r="N6" s="9"/>
      <c r="O6" s="13"/>
      <c r="P6" s="9"/>
      <c r="Q6" s="13"/>
      <c r="R6" s="5"/>
      <c r="S6" s="4"/>
      <c r="T6" s="5"/>
      <c r="U6" s="4"/>
      <c r="V6" s="5"/>
      <c r="W6" s="4"/>
      <c r="X6" s="5"/>
      <c r="Y6" s="4"/>
      <c r="Z6" s="5"/>
      <c r="AA6" s="4"/>
      <c r="AB6" s="29"/>
      <c r="AC6" s="30"/>
      <c r="AD6" s="29"/>
      <c r="AE6" s="30"/>
      <c r="AF6" s="28"/>
      <c r="AI6" s="27"/>
      <c r="AJ6" s="7"/>
      <c r="AK6" s="7"/>
      <c r="AL6" s="7"/>
      <c r="AM6" s="7"/>
      <c r="AN6" s="7"/>
      <c r="AO6" s="7"/>
      <c r="AP6" s="10"/>
      <c r="AQ6" s="10"/>
      <c r="AX6" s="93" t="s">
        <v>33</v>
      </c>
      <c r="AY6" s="94"/>
      <c r="BF6" s="87"/>
      <c r="BG6" s="88"/>
      <c r="BJ6" s="93" t="s">
        <v>33</v>
      </c>
      <c r="BK6" s="94"/>
      <c r="BL6" s="93" t="s">
        <v>33</v>
      </c>
      <c r="BM6" s="94"/>
    </row>
    <row r="7" spans="1:82" ht="34.5" customHeight="1">
      <c r="A7" s="106" t="s">
        <v>3</v>
      </c>
      <c r="B7" s="105" t="s">
        <v>19</v>
      </c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28" t="s">
        <v>33</v>
      </c>
      <c r="S7" s="129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128" t="s">
        <v>33</v>
      </c>
      <c r="AI7" s="129"/>
      <c r="AJ7" s="128" t="s">
        <v>33</v>
      </c>
      <c r="AK7" s="129"/>
      <c r="AX7" s="95"/>
      <c r="AY7" s="96"/>
      <c r="BF7" s="87"/>
      <c r="BG7" s="88"/>
      <c r="BJ7" s="95"/>
      <c r="BK7" s="96"/>
      <c r="BL7" s="95"/>
      <c r="BM7" s="96"/>
      <c r="BX7" s="202" t="s">
        <v>38</v>
      </c>
      <c r="BY7" s="203"/>
      <c r="BZ7" s="203"/>
      <c r="CA7" s="203"/>
      <c r="CB7" s="203"/>
      <c r="CC7" s="203"/>
      <c r="CD7" s="203"/>
    </row>
    <row r="8" spans="1:82" ht="37.5" customHeight="1">
      <c r="A8" s="106"/>
      <c r="B8" s="105"/>
      <c r="C8" s="23" t="s">
        <v>5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30"/>
      <c r="S8" s="131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130"/>
      <c r="AI8" s="131"/>
      <c r="AJ8" s="130"/>
      <c r="AK8" s="131"/>
      <c r="AX8" s="95"/>
      <c r="AY8" s="96"/>
      <c r="BF8" s="87"/>
      <c r="BG8" s="88"/>
      <c r="BJ8" s="95"/>
      <c r="BK8" s="96"/>
      <c r="BL8" s="95"/>
      <c r="BM8" s="96"/>
      <c r="BX8" s="203"/>
      <c r="BY8" s="203"/>
      <c r="BZ8" s="203"/>
      <c r="CA8" s="203"/>
      <c r="CB8" s="203"/>
      <c r="CC8" s="203"/>
      <c r="CD8" s="203"/>
    </row>
    <row r="9" spans="1:82" ht="42" customHeight="1">
      <c r="A9" s="106"/>
      <c r="B9" s="105" t="s">
        <v>20</v>
      </c>
      <c r="C9" s="23" t="s">
        <v>6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30"/>
      <c r="S9" s="131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130"/>
      <c r="AI9" s="131"/>
      <c r="AJ9" s="130"/>
      <c r="AK9" s="131"/>
      <c r="AX9" s="95"/>
      <c r="AY9" s="96"/>
      <c r="BF9" s="87"/>
      <c r="BG9" s="88"/>
      <c r="BJ9" s="95"/>
      <c r="BK9" s="96"/>
      <c r="BL9" s="95"/>
      <c r="BM9" s="96"/>
      <c r="BX9" s="203"/>
      <c r="BY9" s="203"/>
      <c r="BZ9" s="203"/>
      <c r="CA9" s="203"/>
      <c r="CB9" s="203"/>
      <c r="CC9" s="203"/>
      <c r="CD9" s="203"/>
    </row>
    <row r="10" spans="1:82" ht="35.25" customHeight="1">
      <c r="A10" s="106"/>
      <c r="B10" s="105"/>
      <c r="C10" s="2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30"/>
      <c r="S10" s="131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130"/>
      <c r="AI10" s="131"/>
      <c r="AJ10" s="130"/>
      <c r="AK10" s="131"/>
      <c r="AX10" s="95"/>
      <c r="AY10" s="96"/>
      <c r="BF10" s="87"/>
      <c r="BG10" s="88"/>
      <c r="BJ10" s="95"/>
      <c r="BK10" s="96"/>
      <c r="BL10" s="95"/>
      <c r="BM10" s="96"/>
      <c r="BX10" s="203"/>
      <c r="BY10" s="203"/>
      <c r="BZ10" s="203"/>
      <c r="CA10" s="203"/>
      <c r="CB10" s="203"/>
      <c r="CC10" s="203"/>
      <c r="CD10" s="203"/>
    </row>
    <row r="11" spans="1:82" ht="29.25" customHeight="1">
      <c r="A11" s="106"/>
      <c r="B11" s="14"/>
      <c r="C11" s="23" t="s">
        <v>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30"/>
      <c r="S11" s="131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130"/>
      <c r="AI11" s="131"/>
      <c r="AJ11" s="130"/>
      <c r="AK11" s="131"/>
      <c r="AX11" s="95"/>
      <c r="AY11" s="96"/>
      <c r="BF11" s="87"/>
      <c r="BG11" s="88"/>
      <c r="BJ11" s="95"/>
      <c r="BK11" s="96"/>
      <c r="BL11" s="95"/>
      <c r="BM11" s="96"/>
      <c r="BX11" s="203"/>
      <c r="BY11" s="203"/>
      <c r="BZ11" s="203"/>
      <c r="CA11" s="203"/>
      <c r="CB11" s="203"/>
      <c r="CC11" s="203"/>
      <c r="CD11" s="203"/>
    </row>
    <row r="12" spans="1:82" ht="33" customHeight="1">
      <c r="A12" s="106"/>
      <c r="B12" s="105" t="s">
        <v>23</v>
      </c>
      <c r="C12" s="23" t="s">
        <v>9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30"/>
      <c r="S12" s="131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130"/>
      <c r="AI12" s="131"/>
      <c r="AJ12" s="130"/>
      <c r="AK12" s="131"/>
      <c r="AX12" s="95"/>
      <c r="AY12" s="96"/>
      <c r="BF12" s="87"/>
      <c r="BG12" s="88"/>
      <c r="BJ12" s="95"/>
      <c r="BK12" s="96"/>
      <c r="BL12" s="95"/>
      <c r="BM12" s="96"/>
      <c r="BX12" s="203"/>
      <c r="BY12" s="203"/>
      <c r="BZ12" s="203"/>
      <c r="CA12" s="203"/>
      <c r="CB12" s="203"/>
      <c r="CC12" s="203"/>
      <c r="CD12" s="203"/>
    </row>
    <row r="13" spans="1:82" ht="39.75" customHeight="1">
      <c r="A13" s="106"/>
      <c r="B13" s="105"/>
      <c r="C13" s="23" t="s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30"/>
      <c r="S13" s="131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130"/>
      <c r="AI13" s="131"/>
      <c r="AJ13" s="130"/>
      <c r="AK13" s="131"/>
      <c r="AX13" s="95"/>
      <c r="AY13" s="96"/>
      <c r="BF13" s="87"/>
      <c r="BG13" s="88"/>
      <c r="BJ13" s="95"/>
      <c r="BK13" s="96"/>
      <c r="BL13" s="95"/>
      <c r="BM13" s="96"/>
      <c r="BX13" s="203"/>
      <c r="BY13" s="203"/>
      <c r="BZ13" s="203"/>
      <c r="CA13" s="203"/>
      <c r="CB13" s="203"/>
      <c r="CC13" s="203"/>
      <c r="CD13" s="203"/>
    </row>
    <row r="14" spans="1:82" ht="31.5" customHeight="1">
      <c r="A14" s="106"/>
      <c r="B14" s="105" t="s">
        <v>21</v>
      </c>
      <c r="C14" s="23" t="s">
        <v>11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30"/>
      <c r="S14" s="131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130"/>
      <c r="AI14" s="131"/>
      <c r="AJ14" s="130"/>
      <c r="AK14" s="131"/>
      <c r="AX14" s="95"/>
      <c r="AY14" s="96"/>
      <c r="BF14" s="87"/>
      <c r="BG14" s="88"/>
      <c r="BJ14" s="95"/>
      <c r="BK14" s="96"/>
      <c r="BL14" s="95"/>
      <c r="BM14" s="96"/>
      <c r="BX14" s="203"/>
      <c r="BY14" s="203"/>
      <c r="BZ14" s="203"/>
      <c r="CA14" s="203"/>
      <c r="CB14" s="203"/>
      <c r="CC14" s="203"/>
      <c r="CD14" s="203"/>
    </row>
    <row r="15" spans="1:82" ht="43.5" customHeight="1">
      <c r="A15" s="106"/>
      <c r="B15" s="105"/>
      <c r="C15" s="23" t="s">
        <v>12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30"/>
      <c r="S15" s="131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130"/>
      <c r="AI15" s="131"/>
      <c r="AJ15" s="130"/>
      <c r="AK15" s="131"/>
      <c r="AV15" s="3"/>
      <c r="AX15" s="95"/>
      <c r="AY15" s="96"/>
      <c r="BF15" s="87"/>
      <c r="BG15" s="88"/>
      <c r="BJ15" s="95"/>
      <c r="BK15" s="96"/>
      <c r="BL15" s="95"/>
      <c r="BM15" s="96"/>
      <c r="BX15" s="203"/>
      <c r="BY15" s="203"/>
      <c r="BZ15" s="203"/>
      <c r="CA15" s="203"/>
      <c r="CB15" s="203"/>
      <c r="CC15" s="203"/>
      <c r="CD15" s="203"/>
    </row>
    <row r="16" spans="1:82" ht="29.25" customHeight="1">
      <c r="A16" s="106"/>
      <c r="B16" s="105" t="s">
        <v>22</v>
      </c>
      <c r="C16" s="23" t="s">
        <v>13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30"/>
      <c r="S16" s="131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130"/>
      <c r="AI16" s="131"/>
      <c r="AJ16" s="130"/>
      <c r="AK16" s="131"/>
      <c r="AV16" s="3"/>
      <c r="AX16" s="97"/>
      <c r="AY16" s="98"/>
      <c r="BF16" s="89"/>
      <c r="BG16" s="90"/>
      <c r="BJ16" s="97"/>
      <c r="BK16" s="98"/>
      <c r="BL16" s="97"/>
      <c r="BM16" s="98"/>
      <c r="BX16" s="203"/>
      <c r="BY16" s="203"/>
      <c r="BZ16" s="203"/>
      <c r="CA16" s="203"/>
      <c r="CB16" s="203"/>
      <c r="CC16" s="203"/>
      <c r="CD16" s="203"/>
    </row>
    <row r="17" spans="1:82" ht="29.25" customHeight="1">
      <c r="A17" s="106"/>
      <c r="B17" s="105"/>
      <c r="C17" s="23" t="s">
        <v>14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30"/>
      <c r="S17" s="131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130"/>
      <c r="AI17" s="131"/>
      <c r="AJ17" s="130"/>
      <c r="AK17" s="131"/>
      <c r="AV17" s="3"/>
      <c r="AX17" s="68">
        <v>43514</v>
      </c>
      <c r="AY17" s="138"/>
      <c r="BF17" s="68" t="s">
        <v>36</v>
      </c>
      <c r="BG17" s="196"/>
      <c r="BJ17" s="68">
        <v>43928</v>
      </c>
      <c r="BK17" s="138"/>
      <c r="BL17" s="139">
        <v>43935</v>
      </c>
      <c r="BM17" s="92"/>
      <c r="BX17" s="203"/>
      <c r="BY17" s="203"/>
      <c r="BZ17" s="203"/>
      <c r="CA17" s="203"/>
      <c r="CB17" s="203"/>
      <c r="CC17" s="203"/>
      <c r="CD17" s="203"/>
    </row>
    <row r="18" spans="1:82" ht="29.25" customHeight="1">
      <c r="A18" s="106"/>
      <c r="B18" s="105"/>
      <c r="C18" s="23" t="s">
        <v>31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32"/>
      <c r="S18" s="13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132"/>
      <c r="AI18" s="133"/>
      <c r="AJ18" s="132"/>
      <c r="AK18" s="133"/>
      <c r="AV18" s="3"/>
      <c r="AX18" s="93" t="s">
        <v>33</v>
      </c>
      <c r="AY18" s="94"/>
      <c r="BF18" s="85" t="s">
        <v>34</v>
      </c>
      <c r="BG18" s="86"/>
      <c r="BJ18" s="93" t="s">
        <v>33</v>
      </c>
      <c r="BK18" s="94"/>
      <c r="BL18" s="93" t="s">
        <v>33</v>
      </c>
      <c r="BM18" s="94"/>
      <c r="BX18" s="203"/>
      <c r="BY18" s="203"/>
      <c r="BZ18" s="203"/>
      <c r="CA18" s="203"/>
      <c r="CB18" s="203"/>
      <c r="CC18" s="203"/>
      <c r="CD18" s="203"/>
    </row>
    <row r="19" spans="1:82" ht="15.75">
      <c r="A19" s="15"/>
      <c r="B19" s="24"/>
      <c r="C19" s="24"/>
      <c r="D19" s="119">
        <v>43718</v>
      </c>
      <c r="E19" s="120"/>
      <c r="F19" s="119">
        <v>43725</v>
      </c>
      <c r="G19" s="120"/>
      <c r="H19" s="157">
        <f>H5+1</f>
        <v>43732</v>
      </c>
      <c r="I19" s="164"/>
      <c r="J19" s="140">
        <f>J5+1</f>
        <v>43739</v>
      </c>
      <c r="K19" s="141"/>
      <c r="L19" s="140">
        <f>L5+1</f>
        <v>43746</v>
      </c>
      <c r="M19" s="164"/>
      <c r="N19" s="124">
        <f>N5+1</f>
        <v>43753</v>
      </c>
      <c r="O19" s="69"/>
      <c r="P19" s="155">
        <f>P5+1</f>
        <v>43760</v>
      </c>
      <c r="Q19" s="156"/>
      <c r="R19" s="157">
        <f>R5+1</f>
        <v>43767</v>
      </c>
      <c r="S19" s="141"/>
      <c r="T19" s="140">
        <f>T5+1</f>
        <v>43774</v>
      </c>
      <c r="U19" s="141"/>
      <c r="V19" s="124">
        <f>V5+1</f>
        <v>43781</v>
      </c>
      <c r="W19" s="127"/>
      <c r="X19" s="124">
        <f>X5+1</f>
        <v>43788</v>
      </c>
      <c r="Y19" s="127"/>
      <c r="Z19" s="124">
        <f>Z5+1</f>
        <v>43795</v>
      </c>
      <c r="AA19" s="127"/>
      <c r="AB19" s="124">
        <f>AB5+1</f>
        <v>43802</v>
      </c>
      <c r="AC19" s="127"/>
      <c r="AD19" s="124">
        <f>AD5+1</f>
        <v>43809</v>
      </c>
      <c r="AE19" s="127"/>
      <c r="AF19" s="124">
        <f>AF5+1</f>
        <v>43816</v>
      </c>
      <c r="AG19" s="69"/>
      <c r="AH19" s="124">
        <f>AH5+1</f>
        <v>43823</v>
      </c>
      <c r="AI19" s="69"/>
      <c r="AJ19" s="124">
        <f>AJ5+1</f>
        <v>43830</v>
      </c>
      <c r="AK19" s="69"/>
      <c r="AL19" s="124">
        <f>AL5+1</f>
        <v>43837</v>
      </c>
      <c r="AM19" s="69"/>
      <c r="AN19" s="124">
        <f>AN5+1</f>
        <v>43844</v>
      </c>
      <c r="AO19" s="69"/>
      <c r="AP19" s="124">
        <f>AP5+1</f>
        <v>43851</v>
      </c>
      <c r="AQ19" s="69"/>
      <c r="AR19" s="134" t="s">
        <v>29</v>
      </c>
      <c r="AS19" s="194"/>
      <c r="AT19" s="200"/>
      <c r="AU19" s="201"/>
      <c r="AV19" s="3"/>
      <c r="AX19" s="95"/>
      <c r="AY19" s="96"/>
      <c r="BF19" s="87"/>
      <c r="BG19" s="88"/>
      <c r="BJ19" s="95"/>
      <c r="BK19" s="96"/>
      <c r="BL19" s="95"/>
      <c r="BM19" s="96"/>
      <c r="BX19" s="203"/>
      <c r="BY19" s="203"/>
      <c r="BZ19" s="203"/>
      <c r="CA19" s="203"/>
      <c r="CB19" s="203"/>
      <c r="CC19" s="203"/>
      <c r="CD19" s="203"/>
    </row>
    <row r="20" spans="1:82" ht="39.75" customHeight="1">
      <c r="A20" s="106" t="s">
        <v>15</v>
      </c>
      <c r="B20" s="105" t="s">
        <v>19</v>
      </c>
      <c r="C20" s="23" t="s">
        <v>4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28" t="s">
        <v>33</v>
      </c>
      <c r="S20" s="129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128" t="s">
        <v>33</v>
      </c>
      <c r="AI20" s="129"/>
      <c r="AJ20" s="128" t="s">
        <v>33</v>
      </c>
      <c r="AK20" s="129"/>
      <c r="AX20" s="95"/>
      <c r="AY20" s="96"/>
      <c r="BF20" s="87"/>
      <c r="BG20" s="88"/>
      <c r="BJ20" s="95"/>
      <c r="BK20" s="96"/>
      <c r="BL20" s="95"/>
      <c r="BM20" s="96"/>
      <c r="BX20" s="203"/>
      <c r="BY20" s="203"/>
      <c r="BZ20" s="203"/>
      <c r="CA20" s="203"/>
      <c r="CB20" s="203"/>
      <c r="CC20" s="203"/>
      <c r="CD20" s="203"/>
    </row>
    <row r="21" spans="1:82" ht="36.75" customHeight="1">
      <c r="A21" s="106"/>
      <c r="B21" s="105"/>
      <c r="C21" s="23" t="s">
        <v>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30"/>
      <c r="S21" s="131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130"/>
      <c r="AI21" s="131"/>
      <c r="AJ21" s="130"/>
      <c r="AK21" s="131"/>
      <c r="AX21" s="95"/>
      <c r="AY21" s="96"/>
      <c r="BF21" s="87"/>
      <c r="BG21" s="88"/>
      <c r="BJ21" s="95"/>
      <c r="BK21" s="96"/>
      <c r="BL21" s="95"/>
      <c r="BM21" s="96"/>
      <c r="BX21" s="203"/>
      <c r="BY21" s="203"/>
      <c r="BZ21" s="203"/>
      <c r="CA21" s="203"/>
      <c r="CB21" s="203"/>
      <c r="CC21" s="203"/>
      <c r="CD21" s="203"/>
    </row>
    <row r="22" spans="1:82" ht="29.25" customHeight="1">
      <c r="A22" s="106"/>
      <c r="B22" s="105" t="s">
        <v>20</v>
      </c>
      <c r="C22" s="23" t="s">
        <v>6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30"/>
      <c r="S22" s="131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130"/>
      <c r="AI22" s="131"/>
      <c r="AJ22" s="130"/>
      <c r="AK22" s="131"/>
      <c r="AX22" s="95"/>
      <c r="AY22" s="96"/>
      <c r="BF22" s="87"/>
      <c r="BG22" s="88"/>
      <c r="BJ22" s="95"/>
      <c r="BK22" s="96"/>
      <c r="BL22" s="95"/>
      <c r="BM22" s="96"/>
      <c r="BX22" s="203"/>
      <c r="BY22" s="203"/>
      <c r="BZ22" s="203"/>
      <c r="CA22" s="203"/>
      <c r="CB22" s="203"/>
      <c r="CC22" s="203"/>
      <c r="CD22" s="203"/>
    </row>
    <row r="23" spans="1:82" ht="29.25" customHeight="1">
      <c r="A23" s="106"/>
      <c r="B23" s="105"/>
      <c r="C23" s="23" t="s">
        <v>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130"/>
      <c r="S23" s="131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30"/>
      <c r="AI23" s="131"/>
      <c r="AJ23" s="130"/>
      <c r="AK23" s="131"/>
      <c r="AX23" s="95"/>
      <c r="AY23" s="96"/>
      <c r="BF23" s="87"/>
      <c r="BG23" s="88"/>
      <c r="BJ23" s="95"/>
      <c r="BK23" s="96"/>
      <c r="BL23" s="95"/>
      <c r="BM23" s="96"/>
      <c r="BX23" s="203"/>
      <c r="BY23" s="203"/>
      <c r="BZ23" s="203"/>
      <c r="CA23" s="203"/>
      <c r="CB23" s="203"/>
      <c r="CC23" s="203"/>
      <c r="CD23" s="203"/>
    </row>
    <row r="24" spans="1:82" ht="29.25" customHeight="1">
      <c r="A24" s="106"/>
      <c r="B24" s="14"/>
      <c r="C24" s="23" t="s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130"/>
      <c r="S24" s="131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130"/>
      <c r="AI24" s="131"/>
      <c r="AJ24" s="130"/>
      <c r="AK24" s="131"/>
      <c r="AX24" s="95"/>
      <c r="AY24" s="96"/>
      <c r="BF24" s="87"/>
      <c r="BG24" s="88"/>
      <c r="BJ24" s="95"/>
      <c r="BK24" s="96"/>
      <c r="BL24" s="95"/>
      <c r="BM24" s="96"/>
      <c r="BX24" s="203"/>
      <c r="BY24" s="203"/>
      <c r="BZ24" s="203"/>
      <c r="CA24" s="203"/>
      <c r="CB24" s="203"/>
      <c r="CC24" s="203"/>
      <c r="CD24" s="203"/>
    </row>
    <row r="25" spans="1:82" ht="37.5" customHeight="1">
      <c r="A25" s="106"/>
      <c r="B25" s="105" t="s">
        <v>23</v>
      </c>
      <c r="C25" s="23" t="s">
        <v>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30"/>
      <c r="S25" s="131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130"/>
      <c r="AI25" s="131"/>
      <c r="AJ25" s="130"/>
      <c r="AK25" s="131"/>
      <c r="AX25" s="95"/>
      <c r="AY25" s="96"/>
      <c r="BF25" s="87"/>
      <c r="BG25" s="88"/>
      <c r="BJ25" s="95"/>
      <c r="BK25" s="96"/>
      <c r="BL25" s="95"/>
      <c r="BM25" s="96"/>
      <c r="BX25" s="203"/>
      <c r="BY25" s="203"/>
      <c r="BZ25" s="203"/>
      <c r="CA25" s="203"/>
      <c r="CB25" s="203"/>
      <c r="CC25" s="203"/>
      <c r="CD25" s="203"/>
    </row>
    <row r="26" spans="1:82" ht="43.5" customHeight="1">
      <c r="A26" s="106"/>
      <c r="B26" s="105"/>
      <c r="C26" s="23" t="s">
        <v>10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130"/>
      <c r="S26" s="131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130"/>
      <c r="AI26" s="131"/>
      <c r="AJ26" s="130"/>
      <c r="AK26" s="131"/>
      <c r="AX26" s="95"/>
      <c r="AY26" s="96"/>
      <c r="BF26" s="87"/>
      <c r="BG26" s="88"/>
      <c r="BJ26" s="95"/>
      <c r="BK26" s="96"/>
      <c r="BL26" s="95"/>
      <c r="BM26" s="96"/>
      <c r="BX26" s="203"/>
      <c r="BY26" s="203"/>
      <c r="BZ26" s="203"/>
      <c r="CA26" s="203"/>
      <c r="CB26" s="203"/>
      <c r="CC26" s="203"/>
      <c r="CD26" s="203"/>
    </row>
    <row r="27" spans="1:82" ht="29.25" customHeight="1">
      <c r="A27" s="106"/>
      <c r="B27" s="105" t="s">
        <v>21</v>
      </c>
      <c r="C27" s="23" t="s">
        <v>11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130"/>
      <c r="S27" s="131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130"/>
      <c r="AI27" s="131"/>
      <c r="AJ27" s="130"/>
      <c r="AK27" s="131"/>
      <c r="AX27" s="95"/>
      <c r="AY27" s="96"/>
      <c r="BF27" s="87"/>
      <c r="BG27" s="88"/>
      <c r="BJ27" s="95"/>
      <c r="BK27" s="96"/>
      <c r="BL27" s="95"/>
      <c r="BM27" s="96"/>
      <c r="BX27" s="203"/>
      <c r="BY27" s="203"/>
      <c r="BZ27" s="203"/>
      <c r="CA27" s="203"/>
      <c r="CB27" s="203"/>
      <c r="CC27" s="203"/>
      <c r="CD27" s="203"/>
    </row>
    <row r="28" spans="1:82" ht="36.75" customHeight="1">
      <c r="A28" s="106"/>
      <c r="B28" s="105"/>
      <c r="C28" s="23" t="s">
        <v>12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130"/>
      <c r="S28" s="131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130"/>
      <c r="AI28" s="131"/>
      <c r="AJ28" s="130"/>
      <c r="AK28" s="131"/>
      <c r="AX28" s="97"/>
      <c r="AY28" s="98"/>
      <c r="BF28" s="87"/>
      <c r="BG28" s="88"/>
      <c r="BJ28" s="97"/>
      <c r="BK28" s="98"/>
      <c r="BL28" s="97"/>
      <c r="BM28" s="98"/>
      <c r="BX28" s="203"/>
      <c r="BY28" s="203"/>
      <c r="BZ28" s="203"/>
      <c r="CA28" s="203"/>
      <c r="CB28" s="203"/>
      <c r="CC28" s="203"/>
      <c r="CD28" s="203"/>
    </row>
    <row r="29" spans="1:82" ht="29.25" customHeight="1">
      <c r="A29" s="106"/>
      <c r="B29" s="105" t="s">
        <v>22</v>
      </c>
      <c r="C29" s="23" t="s">
        <v>13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130"/>
      <c r="S29" s="131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130"/>
      <c r="AI29" s="131"/>
      <c r="AJ29" s="130"/>
      <c r="AK29" s="131"/>
      <c r="AV29" s="3"/>
      <c r="AX29" s="44"/>
      <c r="AY29" s="45"/>
      <c r="BF29" s="89"/>
      <c r="BG29" s="90"/>
      <c r="BJ29" s="44"/>
      <c r="BK29" s="45"/>
      <c r="BL29" s="44"/>
      <c r="BM29" s="45"/>
      <c r="BX29" s="203"/>
      <c r="BY29" s="203"/>
      <c r="BZ29" s="203"/>
      <c r="CA29" s="203"/>
      <c r="CB29" s="203"/>
      <c r="CC29" s="203"/>
      <c r="CD29" s="203"/>
    </row>
    <row r="30" spans="1:82" ht="29.25" customHeight="1">
      <c r="A30" s="106"/>
      <c r="B30" s="105"/>
      <c r="C30" s="23" t="s">
        <v>14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130"/>
      <c r="S30" s="131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130"/>
      <c r="AI30" s="131"/>
      <c r="AJ30" s="130"/>
      <c r="AK30" s="131"/>
      <c r="AV30" s="3"/>
      <c r="AX30" s="139">
        <v>43515</v>
      </c>
      <c r="AY30" s="92"/>
      <c r="BF30" s="68" t="s">
        <v>35</v>
      </c>
      <c r="BG30" s="196"/>
      <c r="BJ30" s="68">
        <v>43929</v>
      </c>
      <c r="BK30" s="138"/>
      <c r="BL30" s="139">
        <v>43936</v>
      </c>
      <c r="BM30" s="92"/>
      <c r="BX30" s="203"/>
      <c r="BY30" s="203"/>
      <c r="BZ30" s="203"/>
      <c r="CA30" s="203"/>
      <c r="CB30" s="203"/>
      <c r="CC30" s="203"/>
      <c r="CD30" s="203"/>
    </row>
    <row r="31" spans="1:82" ht="29.25" customHeight="1">
      <c r="A31" s="106"/>
      <c r="B31" s="105"/>
      <c r="C31" s="23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132"/>
      <c r="S31" s="13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132"/>
      <c r="AI31" s="133"/>
      <c r="AJ31" s="132"/>
      <c r="AK31" s="133"/>
      <c r="AV31" s="3"/>
      <c r="AX31" s="93" t="s">
        <v>33</v>
      </c>
      <c r="AY31" s="94"/>
      <c r="BF31" s="85" t="s">
        <v>34</v>
      </c>
      <c r="BG31" s="86"/>
      <c r="BJ31" s="93" t="s">
        <v>33</v>
      </c>
      <c r="BK31" s="94"/>
      <c r="BL31" s="93" t="s">
        <v>33</v>
      </c>
      <c r="BM31" s="94"/>
      <c r="BX31" s="203"/>
      <c r="BY31" s="203"/>
      <c r="BZ31" s="203"/>
      <c r="CA31" s="203"/>
      <c r="CB31" s="203"/>
      <c r="CC31" s="203"/>
      <c r="CD31" s="203"/>
    </row>
    <row r="32" spans="1:82" ht="15.75">
      <c r="A32" s="15"/>
      <c r="B32" s="24"/>
      <c r="C32" s="24"/>
      <c r="D32" s="119">
        <v>43719</v>
      </c>
      <c r="E32" s="120"/>
      <c r="F32" s="119">
        <v>43726</v>
      </c>
      <c r="G32" s="120"/>
      <c r="H32" s="140">
        <f>H19+1</f>
        <v>43733</v>
      </c>
      <c r="I32" s="164"/>
      <c r="J32" s="140">
        <f>J19+1</f>
        <v>43740</v>
      </c>
      <c r="K32" s="141"/>
      <c r="L32" s="124">
        <f>L19+1</f>
        <v>43747</v>
      </c>
      <c r="M32" s="154"/>
      <c r="N32" s="124">
        <f>N19+1</f>
        <v>43754</v>
      </c>
      <c r="O32" s="127"/>
      <c r="P32" s="140">
        <f>P19+1</f>
        <v>43761</v>
      </c>
      <c r="Q32" s="141"/>
      <c r="R32" s="165">
        <f>R19+1</f>
        <v>43768</v>
      </c>
      <c r="S32" s="166"/>
      <c r="T32" s="140">
        <f>T19+1</f>
        <v>43775</v>
      </c>
      <c r="U32" s="141"/>
      <c r="V32" s="124">
        <f>V19+1</f>
        <v>43782</v>
      </c>
      <c r="W32" s="127"/>
      <c r="X32" s="124">
        <f>X19+1</f>
        <v>43789</v>
      </c>
      <c r="Y32" s="127"/>
      <c r="Z32" s="124">
        <f>Z19+1</f>
        <v>43796</v>
      </c>
      <c r="AA32" s="127"/>
      <c r="AB32" s="134">
        <f>AB19+1</f>
        <v>43803</v>
      </c>
      <c r="AC32" s="135"/>
      <c r="AD32" s="134">
        <f>AD19+1</f>
        <v>43810</v>
      </c>
      <c r="AE32" s="135"/>
      <c r="AF32" s="124">
        <f>AF19+1</f>
        <v>43817</v>
      </c>
      <c r="AG32" s="69"/>
      <c r="AH32" s="124">
        <f>AH19+1</f>
        <v>43824</v>
      </c>
      <c r="AI32" s="69"/>
      <c r="AJ32" s="124">
        <f>AJ19+1</f>
        <v>43831</v>
      </c>
      <c r="AK32" s="69"/>
      <c r="AL32" s="124">
        <f>AL19+1</f>
        <v>43838</v>
      </c>
      <c r="AM32" s="69"/>
      <c r="AN32" s="124">
        <f>AN19+1</f>
        <v>43845</v>
      </c>
      <c r="AO32" s="69"/>
      <c r="AP32" s="124">
        <f>AP19+1</f>
        <v>43852</v>
      </c>
      <c r="AQ32" s="69"/>
      <c r="AR32" s="124" t="s">
        <v>29</v>
      </c>
      <c r="AS32" s="69"/>
      <c r="AX32" s="95"/>
      <c r="AY32" s="96"/>
      <c r="BB32" s="68" t="s">
        <v>42</v>
      </c>
      <c r="BC32" s="69"/>
      <c r="BF32" s="87"/>
      <c r="BG32" s="88"/>
      <c r="BJ32" s="95"/>
      <c r="BK32" s="96"/>
      <c r="BL32" s="95"/>
      <c r="BM32" s="96"/>
      <c r="BX32" s="203"/>
      <c r="BY32" s="203"/>
      <c r="BZ32" s="203"/>
      <c r="CA32" s="203"/>
      <c r="CB32" s="203"/>
      <c r="CC32" s="203"/>
      <c r="CD32" s="203"/>
    </row>
    <row r="33" spans="1:82" ht="29.25" customHeight="1">
      <c r="A33" s="106" t="s">
        <v>16</v>
      </c>
      <c r="B33" s="105" t="s">
        <v>19</v>
      </c>
      <c r="C33" s="23" t="s">
        <v>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128" t="s">
        <v>33</v>
      </c>
      <c r="S33" s="129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128" t="s">
        <v>33</v>
      </c>
      <c r="AI33" s="129"/>
      <c r="AJ33" s="128" t="s">
        <v>33</v>
      </c>
      <c r="AK33" s="129"/>
      <c r="AX33" s="95"/>
      <c r="AY33" s="96"/>
      <c r="BF33" s="87"/>
      <c r="BG33" s="88"/>
      <c r="BJ33" s="95"/>
      <c r="BK33" s="96"/>
      <c r="BL33" s="95"/>
      <c r="BM33" s="96"/>
      <c r="BX33" s="203"/>
      <c r="BY33" s="203"/>
      <c r="BZ33" s="203"/>
      <c r="CA33" s="203"/>
      <c r="CB33" s="203"/>
      <c r="CC33" s="203"/>
      <c r="CD33" s="203"/>
    </row>
    <row r="34" spans="1:82" ht="40.5" customHeight="1">
      <c r="A34" s="106"/>
      <c r="B34" s="105"/>
      <c r="C34" s="23" t="s">
        <v>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130"/>
      <c r="S34" s="131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130"/>
      <c r="AI34" s="131"/>
      <c r="AJ34" s="130"/>
      <c r="AK34" s="131"/>
      <c r="AX34" s="95"/>
      <c r="AY34" s="96"/>
      <c r="BF34" s="87"/>
      <c r="BG34" s="88"/>
      <c r="BJ34" s="95"/>
      <c r="BK34" s="96"/>
      <c r="BL34" s="95"/>
      <c r="BM34" s="96"/>
      <c r="BX34" s="203"/>
      <c r="BY34" s="203"/>
      <c r="BZ34" s="203"/>
      <c r="CA34" s="203"/>
      <c r="CB34" s="203"/>
      <c r="CC34" s="203"/>
      <c r="CD34" s="203"/>
    </row>
    <row r="35" spans="1:82" ht="37.5" customHeight="1">
      <c r="A35" s="106"/>
      <c r="B35" s="105" t="s">
        <v>20</v>
      </c>
      <c r="C35" s="23" t="s">
        <v>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130"/>
      <c r="S35" s="131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130"/>
      <c r="AI35" s="131"/>
      <c r="AJ35" s="130"/>
      <c r="AK35" s="131"/>
      <c r="AX35" s="95"/>
      <c r="AY35" s="96"/>
      <c r="BF35" s="87"/>
      <c r="BG35" s="88"/>
      <c r="BJ35" s="95"/>
      <c r="BK35" s="96"/>
      <c r="BL35" s="95"/>
      <c r="BM35" s="96"/>
      <c r="BX35" s="203"/>
      <c r="BY35" s="203"/>
      <c r="BZ35" s="203"/>
      <c r="CA35" s="203"/>
      <c r="CB35" s="203"/>
      <c r="CC35" s="203"/>
      <c r="CD35" s="203"/>
    </row>
    <row r="36" spans="1:82" ht="45" customHeight="1">
      <c r="A36" s="106"/>
      <c r="B36" s="105"/>
      <c r="C36" s="23" t="s">
        <v>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130"/>
      <c r="S36" s="131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130"/>
      <c r="AI36" s="131"/>
      <c r="AJ36" s="130"/>
      <c r="AK36" s="131"/>
      <c r="AX36" s="95"/>
      <c r="AY36" s="96"/>
      <c r="BF36" s="87"/>
      <c r="BG36" s="88"/>
      <c r="BJ36" s="95"/>
      <c r="BK36" s="96"/>
      <c r="BL36" s="95"/>
      <c r="BM36" s="96"/>
      <c r="BX36" s="203"/>
      <c r="BY36" s="203"/>
      <c r="BZ36" s="203"/>
      <c r="CA36" s="203"/>
      <c r="CB36" s="203"/>
      <c r="CC36" s="203"/>
      <c r="CD36" s="203"/>
    </row>
    <row r="37" spans="1:82" ht="29.25" customHeight="1">
      <c r="A37" s="106"/>
      <c r="B37" s="14"/>
      <c r="C37" s="23" t="s">
        <v>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130"/>
      <c r="S37" s="131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130"/>
      <c r="AI37" s="131"/>
      <c r="AJ37" s="130"/>
      <c r="AK37" s="131"/>
      <c r="AX37" s="95"/>
      <c r="AY37" s="96"/>
      <c r="BF37" s="87"/>
      <c r="BG37" s="88"/>
      <c r="BJ37" s="95"/>
      <c r="BK37" s="96"/>
      <c r="BL37" s="95"/>
      <c r="BM37" s="96"/>
      <c r="BX37" s="203"/>
      <c r="BY37" s="203"/>
      <c r="BZ37" s="203"/>
      <c r="CA37" s="203"/>
      <c r="CB37" s="203"/>
      <c r="CC37" s="203"/>
      <c r="CD37" s="203"/>
    </row>
    <row r="38" spans="1:82" ht="37.5" customHeight="1">
      <c r="A38" s="106"/>
      <c r="B38" s="105" t="s">
        <v>23</v>
      </c>
      <c r="C38" s="23" t="s">
        <v>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130"/>
      <c r="S38" s="131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130"/>
      <c r="AI38" s="131"/>
      <c r="AJ38" s="130"/>
      <c r="AK38" s="131"/>
      <c r="AX38" s="95"/>
      <c r="AY38" s="96"/>
      <c r="BF38" s="87"/>
      <c r="BG38" s="88"/>
      <c r="BJ38" s="95"/>
      <c r="BK38" s="96"/>
      <c r="BL38" s="95"/>
      <c r="BM38" s="96"/>
      <c r="BX38" s="203"/>
      <c r="BY38" s="203"/>
      <c r="BZ38" s="203"/>
      <c r="CA38" s="203"/>
      <c r="CB38" s="203"/>
      <c r="CC38" s="203"/>
      <c r="CD38" s="203"/>
    </row>
    <row r="39" spans="1:82" ht="41.25" customHeight="1">
      <c r="A39" s="106"/>
      <c r="B39" s="105"/>
      <c r="C39" s="23" t="s">
        <v>10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130"/>
      <c r="S39" s="131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130"/>
      <c r="AI39" s="131"/>
      <c r="AJ39" s="130"/>
      <c r="AK39" s="131"/>
      <c r="AX39" s="95"/>
      <c r="AY39" s="96"/>
      <c r="BF39" s="87"/>
      <c r="BG39" s="88"/>
      <c r="BJ39" s="95"/>
      <c r="BK39" s="96"/>
      <c r="BL39" s="95"/>
      <c r="BM39" s="96"/>
      <c r="BX39" s="203"/>
      <c r="BY39" s="203"/>
      <c r="BZ39" s="203"/>
      <c r="CA39" s="203"/>
      <c r="CB39" s="203"/>
      <c r="CC39" s="203"/>
      <c r="CD39" s="203"/>
    </row>
    <row r="40" spans="1:82" ht="36" customHeight="1">
      <c r="A40" s="106"/>
      <c r="B40" s="105" t="s">
        <v>21</v>
      </c>
      <c r="C40" s="23" t="s">
        <v>11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130"/>
      <c r="S40" s="131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130"/>
      <c r="AI40" s="131"/>
      <c r="AJ40" s="130"/>
      <c r="AK40" s="131"/>
      <c r="AX40" s="95"/>
      <c r="AY40" s="96"/>
      <c r="BF40" s="87"/>
      <c r="BG40" s="88"/>
      <c r="BJ40" s="95"/>
      <c r="BK40" s="96"/>
      <c r="BL40" s="95"/>
      <c r="BM40" s="96"/>
      <c r="BX40" s="203"/>
      <c r="BY40" s="203"/>
      <c r="BZ40" s="203"/>
      <c r="CA40" s="203"/>
      <c r="CB40" s="203"/>
      <c r="CC40" s="203"/>
      <c r="CD40" s="203"/>
    </row>
    <row r="41" spans="1:82" ht="42.75" customHeight="1">
      <c r="A41" s="106"/>
      <c r="B41" s="105"/>
      <c r="C41" s="23" t="s">
        <v>12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130"/>
      <c r="S41" s="131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130"/>
      <c r="AI41" s="131"/>
      <c r="AJ41" s="130"/>
      <c r="AK41" s="131"/>
      <c r="AX41" s="97"/>
      <c r="AY41" s="98"/>
      <c r="BF41" s="87"/>
      <c r="BG41" s="88"/>
      <c r="BJ41" s="97"/>
      <c r="BK41" s="98"/>
      <c r="BL41" s="97"/>
      <c r="BM41" s="98"/>
      <c r="BX41" s="203"/>
      <c r="BY41" s="203"/>
      <c r="BZ41" s="203"/>
      <c r="CA41" s="203"/>
      <c r="CB41" s="203"/>
      <c r="CC41" s="203"/>
      <c r="CD41" s="203"/>
    </row>
    <row r="42" spans="1:82" ht="37.5" customHeight="1">
      <c r="A42" s="106"/>
      <c r="B42" s="105" t="s">
        <v>22</v>
      </c>
      <c r="C42" s="23" t="s">
        <v>13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130"/>
      <c r="S42" s="131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130"/>
      <c r="AI42" s="131"/>
      <c r="AJ42" s="130"/>
      <c r="AK42" s="131"/>
      <c r="AX42" s="35"/>
      <c r="AY42" s="35"/>
      <c r="BF42" s="89"/>
      <c r="BG42" s="90"/>
      <c r="BJ42" s="35"/>
      <c r="BK42" s="35"/>
      <c r="BL42" s="35"/>
      <c r="BM42" s="35"/>
      <c r="BX42" s="203"/>
      <c r="BY42" s="203"/>
      <c r="BZ42" s="203"/>
      <c r="CA42" s="203"/>
      <c r="CB42" s="203"/>
      <c r="CC42" s="203"/>
      <c r="CD42" s="203"/>
    </row>
    <row r="43" spans="1:82" ht="37.5" customHeight="1">
      <c r="A43" s="106"/>
      <c r="B43" s="105"/>
      <c r="C43" s="23" t="s">
        <v>14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130"/>
      <c r="S43" s="131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130"/>
      <c r="AI43" s="131"/>
      <c r="AJ43" s="130"/>
      <c r="AK43" s="131"/>
      <c r="AX43" s="139">
        <v>43516</v>
      </c>
      <c r="AY43" s="92"/>
      <c r="BF43" s="68">
        <v>43924</v>
      </c>
      <c r="BG43" s="138"/>
      <c r="BJ43" s="139">
        <v>43930</v>
      </c>
      <c r="BK43" s="92"/>
      <c r="BL43" s="91">
        <v>43937</v>
      </c>
      <c r="BM43" s="92"/>
      <c r="BX43" s="203"/>
      <c r="BY43" s="203"/>
      <c r="BZ43" s="203"/>
      <c r="CA43" s="203"/>
      <c r="CB43" s="203"/>
      <c r="CC43" s="203"/>
      <c r="CD43" s="203"/>
    </row>
    <row r="44" spans="1:82" ht="29.25" customHeight="1">
      <c r="A44" s="106"/>
      <c r="B44" s="105"/>
      <c r="C44" s="23" t="s">
        <v>31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32"/>
      <c r="S44" s="13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132"/>
      <c r="AI44" s="133"/>
      <c r="AJ44" s="132"/>
      <c r="AK44" s="133"/>
      <c r="AX44" s="93" t="s">
        <v>33</v>
      </c>
      <c r="AY44" s="94"/>
      <c r="BF44" s="85" t="s">
        <v>34</v>
      </c>
      <c r="BG44" s="86"/>
      <c r="BJ44" s="93" t="s">
        <v>33</v>
      </c>
      <c r="BK44" s="94"/>
      <c r="BL44" s="93" t="s">
        <v>33</v>
      </c>
      <c r="BM44" s="94"/>
      <c r="BX44" s="203"/>
      <c r="BY44" s="203"/>
      <c r="BZ44" s="203"/>
      <c r="CA44" s="203"/>
      <c r="CB44" s="203"/>
      <c r="CC44" s="203"/>
      <c r="CD44" s="203"/>
    </row>
    <row r="45" spans="1:82" ht="15.75">
      <c r="A45" s="15"/>
      <c r="B45" s="24"/>
      <c r="C45" s="24"/>
      <c r="D45" s="119">
        <v>43720</v>
      </c>
      <c r="E45" s="120"/>
      <c r="F45" s="119">
        <v>43727</v>
      </c>
      <c r="G45" s="120"/>
      <c r="H45" s="124">
        <f>H32+1</f>
        <v>43734</v>
      </c>
      <c r="I45" s="193"/>
      <c r="J45" s="121">
        <f>J32+1</f>
        <v>43741</v>
      </c>
      <c r="K45" s="127"/>
      <c r="L45" s="165">
        <f>L32+1</f>
        <v>43748</v>
      </c>
      <c r="M45" s="166"/>
      <c r="N45" s="124">
        <f>N32+1</f>
        <v>43755</v>
      </c>
      <c r="O45" s="69"/>
      <c r="P45" s="155">
        <f>P32+1</f>
        <v>43762</v>
      </c>
      <c r="Q45" s="156"/>
      <c r="R45" s="157">
        <f>R32+1</f>
        <v>43769</v>
      </c>
      <c r="S45" s="141"/>
      <c r="T45" s="140">
        <f>T32+1</f>
        <v>43776</v>
      </c>
      <c r="U45" s="141"/>
      <c r="V45" s="134">
        <f>V32+1</f>
        <v>43783</v>
      </c>
      <c r="W45" s="135"/>
      <c r="X45" s="124">
        <f>X32+1</f>
        <v>43790</v>
      </c>
      <c r="Y45" s="127"/>
      <c r="Z45" s="124">
        <f>Z32+1</f>
        <v>43797</v>
      </c>
      <c r="AA45" s="127"/>
      <c r="AB45" s="124">
        <f>AB32+1</f>
        <v>43804</v>
      </c>
      <c r="AC45" s="127"/>
      <c r="AD45" s="134">
        <f>AD32+1</f>
        <v>43811</v>
      </c>
      <c r="AE45" s="195"/>
      <c r="AF45" s="121">
        <f>AF32+1</f>
        <v>43818</v>
      </c>
      <c r="AG45" s="69"/>
      <c r="AH45" s="124">
        <f>AH32+1</f>
        <v>43825</v>
      </c>
      <c r="AI45" s="83"/>
      <c r="AJ45" s="121">
        <f>AJ32+1</f>
        <v>43832</v>
      </c>
      <c r="AK45" s="83"/>
      <c r="AL45" s="121">
        <f>AL32+1</f>
        <v>43839</v>
      </c>
      <c r="AM45" s="83"/>
      <c r="AN45" s="68" t="s">
        <v>43</v>
      </c>
      <c r="AO45" s="69"/>
      <c r="AR45" s="124" t="s">
        <v>29</v>
      </c>
      <c r="AS45" s="69"/>
      <c r="AX45" s="95"/>
      <c r="AY45" s="96"/>
      <c r="BB45" s="82" t="s">
        <v>29</v>
      </c>
      <c r="BC45" s="83"/>
      <c r="BF45" s="87"/>
      <c r="BG45" s="88"/>
      <c r="BJ45" s="95"/>
      <c r="BK45" s="96"/>
      <c r="BL45" s="95"/>
      <c r="BM45" s="96"/>
      <c r="BX45" s="203"/>
      <c r="BY45" s="203"/>
      <c r="BZ45" s="203"/>
      <c r="CA45" s="203"/>
      <c r="CB45" s="203"/>
      <c r="CC45" s="203"/>
      <c r="CD45" s="203"/>
    </row>
    <row r="46" spans="1:82" ht="29.25" customHeight="1">
      <c r="A46" s="106" t="s">
        <v>17</v>
      </c>
      <c r="B46" s="105" t="s">
        <v>19</v>
      </c>
      <c r="C46" s="23" t="s">
        <v>4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128" t="s">
        <v>33</v>
      </c>
      <c r="S46" s="129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128" t="s">
        <v>33</v>
      </c>
      <c r="AI46" s="129"/>
      <c r="AJ46" s="128" t="s">
        <v>33</v>
      </c>
      <c r="AK46" s="129"/>
      <c r="AT46" s="46"/>
      <c r="AX46" s="95"/>
      <c r="AY46" s="96"/>
      <c r="BF46" s="87"/>
      <c r="BG46" s="88"/>
      <c r="BJ46" s="95"/>
      <c r="BK46" s="96"/>
      <c r="BL46" s="95"/>
      <c r="BM46" s="96"/>
      <c r="BX46" s="203"/>
      <c r="BY46" s="203"/>
      <c r="BZ46" s="203"/>
      <c r="CA46" s="203"/>
      <c r="CB46" s="203"/>
      <c r="CC46" s="203"/>
      <c r="CD46" s="203"/>
    </row>
    <row r="47" spans="1:82" ht="37.5" customHeight="1">
      <c r="A47" s="106"/>
      <c r="B47" s="105"/>
      <c r="C47" s="23" t="s">
        <v>5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130"/>
      <c r="S47" s="131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130"/>
      <c r="AI47" s="131"/>
      <c r="AJ47" s="130"/>
      <c r="AK47" s="131"/>
      <c r="AT47" s="46"/>
      <c r="AX47" s="95"/>
      <c r="AY47" s="96"/>
      <c r="BF47" s="87"/>
      <c r="BG47" s="88"/>
      <c r="BJ47" s="95"/>
      <c r="BK47" s="96"/>
      <c r="BL47" s="95"/>
      <c r="BM47" s="96"/>
      <c r="BX47" s="203"/>
      <c r="BY47" s="203"/>
      <c r="BZ47" s="203"/>
      <c r="CA47" s="203"/>
      <c r="CB47" s="203"/>
      <c r="CC47" s="203"/>
      <c r="CD47" s="203"/>
    </row>
    <row r="48" spans="1:82" ht="40.5" customHeight="1">
      <c r="A48" s="106"/>
      <c r="B48" s="105" t="s">
        <v>20</v>
      </c>
      <c r="C48" s="23" t="s">
        <v>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130"/>
      <c r="S48" s="131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130"/>
      <c r="AI48" s="131"/>
      <c r="AJ48" s="130"/>
      <c r="AK48" s="131"/>
      <c r="AT48" s="46"/>
      <c r="AX48" s="95"/>
      <c r="AY48" s="96"/>
      <c r="BF48" s="87"/>
      <c r="BG48" s="88"/>
      <c r="BJ48" s="95"/>
      <c r="BK48" s="96"/>
      <c r="BL48" s="95"/>
      <c r="BM48" s="96"/>
      <c r="BX48" s="203"/>
      <c r="BY48" s="203"/>
      <c r="BZ48" s="203"/>
      <c r="CA48" s="203"/>
      <c r="CB48" s="203"/>
      <c r="CC48" s="203"/>
      <c r="CD48" s="203"/>
    </row>
    <row r="49" spans="1:82" ht="35.25" customHeight="1">
      <c r="A49" s="106"/>
      <c r="B49" s="105"/>
      <c r="C49" s="23" t="s">
        <v>7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130"/>
      <c r="S49" s="131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130"/>
      <c r="AI49" s="131"/>
      <c r="AJ49" s="130"/>
      <c r="AK49" s="131"/>
      <c r="AT49" s="46"/>
      <c r="AX49" s="95"/>
      <c r="AY49" s="96"/>
      <c r="BF49" s="87"/>
      <c r="BG49" s="88"/>
      <c r="BJ49" s="95"/>
      <c r="BK49" s="96"/>
      <c r="BL49" s="95"/>
      <c r="BM49" s="96"/>
      <c r="BX49" s="203"/>
      <c r="BY49" s="203"/>
      <c r="BZ49" s="203"/>
      <c r="CA49" s="203"/>
      <c r="CB49" s="203"/>
      <c r="CC49" s="203"/>
      <c r="CD49" s="203"/>
    </row>
    <row r="50" spans="1:82" ht="29.25" customHeight="1">
      <c r="A50" s="106"/>
      <c r="B50" s="14"/>
      <c r="C50" s="23" t="s">
        <v>8</v>
      </c>
      <c r="D50" s="23"/>
      <c r="E50" s="23"/>
      <c r="F50" s="23"/>
      <c r="G50" s="23"/>
      <c r="H50" s="23"/>
      <c r="I50" s="23"/>
      <c r="J50" s="23"/>
      <c r="M50" s="23"/>
      <c r="N50" s="23"/>
      <c r="O50" s="23"/>
      <c r="P50" s="23"/>
      <c r="Q50" s="23"/>
      <c r="R50" s="130"/>
      <c r="S50" s="131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130"/>
      <c r="AI50" s="131"/>
      <c r="AJ50" s="130"/>
      <c r="AK50" s="131"/>
      <c r="AT50" s="46"/>
      <c r="AX50" s="95"/>
      <c r="AY50" s="96"/>
      <c r="BF50" s="87"/>
      <c r="BG50" s="88"/>
      <c r="BJ50" s="95"/>
      <c r="BK50" s="96"/>
      <c r="BL50" s="95"/>
      <c r="BM50" s="96"/>
      <c r="BX50" s="203"/>
      <c r="BY50" s="203"/>
      <c r="BZ50" s="203"/>
      <c r="CA50" s="203"/>
      <c r="CB50" s="203"/>
      <c r="CC50" s="203"/>
      <c r="CD50" s="203"/>
    </row>
    <row r="51" spans="1:82" ht="29.25" customHeight="1">
      <c r="A51" s="106"/>
      <c r="B51" s="105" t="s">
        <v>23</v>
      </c>
      <c r="C51" s="23" t="s">
        <v>9</v>
      </c>
      <c r="D51" s="23"/>
      <c r="E51" s="23"/>
      <c r="F51" s="23"/>
      <c r="G51" s="23"/>
      <c r="H51" s="23"/>
      <c r="I51" s="23"/>
      <c r="J51" s="23"/>
      <c r="M51" s="23"/>
      <c r="N51" s="23"/>
      <c r="O51" s="23"/>
      <c r="P51" s="23"/>
      <c r="Q51" s="23"/>
      <c r="R51" s="130"/>
      <c r="S51" s="131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130"/>
      <c r="AI51" s="131"/>
      <c r="AJ51" s="130"/>
      <c r="AK51" s="131"/>
      <c r="AX51" s="95"/>
      <c r="AY51" s="96"/>
      <c r="BF51" s="87"/>
      <c r="BG51" s="88"/>
      <c r="BJ51" s="95"/>
      <c r="BK51" s="96"/>
      <c r="BL51" s="95"/>
      <c r="BM51" s="96"/>
      <c r="BX51" s="203"/>
      <c r="BY51" s="203"/>
      <c r="BZ51" s="203"/>
      <c r="CA51" s="203"/>
      <c r="CB51" s="203"/>
      <c r="CC51" s="203"/>
      <c r="CD51" s="203"/>
    </row>
    <row r="52" spans="1:82" ht="40.5" customHeight="1">
      <c r="A52" s="106"/>
      <c r="B52" s="105"/>
      <c r="C52" s="23" t="s">
        <v>10</v>
      </c>
      <c r="D52" s="23"/>
      <c r="E52" s="23"/>
      <c r="F52" s="23"/>
      <c r="G52" s="23"/>
      <c r="H52" s="23"/>
      <c r="I52" s="23"/>
      <c r="J52" s="23"/>
      <c r="M52" s="23"/>
      <c r="N52" s="23"/>
      <c r="O52" s="23"/>
      <c r="P52" s="23"/>
      <c r="Q52" s="23"/>
      <c r="R52" s="130"/>
      <c r="S52" s="131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130"/>
      <c r="AI52" s="131"/>
      <c r="AJ52" s="130"/>
      <c r="AK52" s="131"/>
      <c r="AX52" s="95"/>
      <c r="AY52" s="96"/>
      <c r="BF52" s="87"/>
      <c r="BG52" s="88"/>
      <c r="BJ52" s="95"/>
      <c r="BK52" s="96"/>
      <c r="BL52" s="95"/>
      <c r="BM52" s="96"/>
      <c r="BX52" s="203"/>
      <c r="BY52" s="203"/>
      <c r="BZ52" s="203"/>
      <c r="CA52" s="203"/>
      <c r="CB52" s="203"/>
      <c r="CC52" s="203"/>
      <c r="CD52" s="203"/>
    </row>
    <row r="53" spans="1:82" ht="42.75" customHeight="1">
      <c r="A53" s="106"/>
      <c r="B53" s="105" t="s">
        <v>21</v>
      </c>
      <c r="C53" s="23" t="s">
        <v>11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130"/>
      <c r="S53" s="131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130"/>
      <c r="AI53" s="131"/>
      <c r="AJ53" s="130"/>
      <c r="AK53" s="131"/>
      <c r="AX53" s="95"/>
      <c r="AY53" s="96"/>
      <c r="BF53" s="87"/>
      <c r="BG53" s="88"/>
      <c r="BJ53" s="95"/>
      <c r="BK53" s="96"/>
      <c r="BL53" s="95"/>
      <c r="BM53" s="96"/>
      <c r="BX53" s="203"/>
      <c r="BY53" s="203"/>
      <c r="BZ53" s="203"/>
      <c r="CA53" s="203"/>
      <c r="CB53" s="203"/>
      <c r="CC53" s="203"/>
      <c r="CD53" s="203"/>
    </row>
    <row r="54" spans="1:82" ht="29.25" customHeight="1">
      <c r="A54" s="106"/>
      <c r="B54" s="105"/>
      <c r="C54" s="23" t="s">
        <v>12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130"/>
      <c r="S54" s="131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10" t="s">
        <v>60</v>
      </c>
      <c r="AG54" s="145"/>
      <c r="AH54" s="130"/>
      <c r="AI54" s="131"/>
      <c r="AJ54" s="130"/>
      <c r="AK54" s="131"/>
      <c r="AX54" s="97"/>
      <c r="AY54" s="98"/>
      <c r="BF54" s="87"/>
      <c r="BG54" s="88"/>
      <c r="BJ54" s="97"/>
      <c r="BK54" s="98"/>
      <c r="BL54" s="97"/>
      <c r="BM54" s="98"/>
      <c r="BX54" s="203"/>
      <c r="BY54" s="203"/>
      <c r="BZ54" s="203"/>
      <c r="CA54" s="203"/>
      <c r="CB54" s="203"/>
      <c r="CC54" s="203"/>
      <c r="CD54" s="203"/>
    </row>
    <row r="55" spans="1:82" ht="29.25" customHeight="1">
      <c r="A55" s="106"/>
      <c r="B55" s="105" t="s">
        <v>22</v>
      </c>
      <c r="C55" s="23" t="s">
        <v>13</v>
      </c>
      <c r="D55" s="23"/>
      <c r="E55" s="23"/>
      <c r="F55" s="142" t="s">
        <v>49</v>
      </c>
      <c r="G55" s="143"/>
      <c r="H55" s="142" t="s">
        <v>59</v>
      </c>
      <c r="I55" s="143"/>
      <c r="J55" s="142" t="s">
        <v>49</v>
      </c>
      <c r="K55" s="143"/>
      <c r="L55" s="142" t="s">
        <v>59</v>
      </c>
      <c r="M55" s="143"/>
      <c r="N55" s="142" t="s">
        <v>49</v>
      </c>
      <c r="O55" s="143"/>
      <c r="P55" s="142" t="s">
        <v>59</v>
      </c>
      <c r="Q55" s="143"/>
      <c r="R55" s="130"/>
      <c r="S55" s="131"/>
      <c r="T55" s="142" t="s">
        <v>49</v>
      </c>
      <c r="U55" s="143"/>
      <c r="V55" s="142" t="s">
        <v>59</v>
      </c>
      <c r="W55" s="143"/>
      <c r="X55" s="142" t="s">
        <v>49</v>
      </c>
      <c r="Y55" s="143"/>
      <c r="Z55" s="142" t="s">
        <v>40</v>
      </c>
      <c r="AA55" s="143"/>
      <c r="AB55" s="142" t="s">
        <v>49</v>
      </c>
      <c r="AC55" s="143"/>
      <c r="AD55" s="142" t="s">
        <v>59</v>
      </c>
      <c r="AE55" s="143"/>
      <c r="AF55" s="210"/>
      <c r="AG55" s="145"/>
      <c r="AH55" s="130"/>
      <c r="AI55" s="131"/>
      <c r="AJ55" s="130"/>
      <c r="AK55" s="131"/>
      <c r="AX55" s="35"/>
      <c r="AY55" s="35"/>
      <c r="BF55" s="89"/>
      <c r="BG55" s="90"/>
      <c r="BJ55" s="35"/>
      <c r="BK55" s="35"/>
      <c r="BL55" s="35"/>
      <c r="BM55" s="35"/>
      <c r="BX55" s="203"/>
      <c r="BY55" s="203"/>
      <c r="BZ55" s="203"/>
      <c r="CA55" s="203"/>
      <c r="CB55" s="203"/>
      <c r="CC55" s="203"/>
      <c r="CD55" s="203"/>
    </row>
    <row r="56" spans="1:82" ht="29.25" customHeight="1">
      <c r="A56" s="106"/>
      <c r="B56" s="105"/>
      <c r="C56" s="23" t="s">
        <v>14</v>
      </c>
      <c r="D56" s="23"/>
      <c r="E56" s="23"/>
      <c r="F56" s="144"/>
      <c r="G56" s="145"/>
      <c r="H56" s="144"/>
      <c r="I56" s="145"/>
      <c r="J56" s="144"/>
      <c r="K56" s="145"/>
      <c r="L56" s="144"/>
      <c r="M56" s="145"/>
      <c r="N56" s="144"/>
      <c r="O56" s="145"/>
      <c r="P56" s="144"/>
      <c r="Q56" s="145"/>
      <c r="R56" s="130"/>
      <c r="S56" s="131"/>
      <c r="T56" s="144"/>
      <c r="U56" s="145"/>
      <c r="V56" s="144"/>
      <c r="W56" s="145"/>
      <c r="X56" s="144"/>
      <c r="Y56" s="145"/>
      <c r="Z56" s="144"/>
      <c r="AA56" s="145"/>
      <c r="AB56" s="144"/>
      <c r="AC56" s="145"/>
      <c r="AD56" s="144"/>
      <c r="AE56" s="145"/>
      <c r="AF56" s="210"/>
      <c r="AG56" s="145"/>
      <c r="AH56" s="130"/>
      <c r="AI56" s="131"/>
      <c r="AJ56" s="130"/>
      <c r="AK56" s="131"/>
      <c r="AX56" s="139">
        <v>43517</v>
      </c>
      <c r="AY56" s="92"/>
      <c r="BF56" s="68">
        <v>43925</v>
      </c>
      <c r="BG56" s="138"/>
      <c r="BJ56" s="139">
        <v>43931</v>
      </c>
      <c r="BK56" s="92"/>
      <c r="BL56" s="91">
        <v>43938</v>
      </c>
      <c r="BM56" s="92"/>
      <c r="BX56" s="203"/>
      <c r="BY56" s="203"/>
      <c r="BZ56" s="203"/>
      <c r="CA56" s="203"/>
      <c r="CB56" s="203"/>
      <c r="CC56" s="203"/>
      <c r="CD56" s="203"/>
    </row>
    <row r="57" spans="1:82" ht="42.75" customHeight="1">
      <c r="A57" s="106"/>
      <c r="B57" s="105"/>
      <c r="C57" s="23" t="s">
        <v>31</v>
      </c>
      <c r="D57" s="23"/>
      <c r="E57" s="23"/>
      <c r="F57" s="146"/>
      <c r="G57" s="147"/>
      <c r="H57" s="146"/>
      <c r="I57" s="147"/>
      <c r="J57" s="146"/>
      <c r="K57" s="147"/>
      <c r="L57" s="146"/>
      <c r="M57" s="147"/>
      <c r="N57" s="146"/>
      <c r="O57" s="147"/>
      <c r="P57" s="146"/>
      <c r="Q57" s="147"/>
      <c r="R57" s="132"/>
      <c r="S57" s="133"/>
      <c r="T57" s="146"/>
      <c r="U57" s="147"/>
      <c r="V57" s="146"/>
      <c r="W57" s="147"/>
      <c r="X57" s="146"/>
      <c r="Y57" s="147"/>
      <c r="Z57" s="146"/>
      <c r="AA57" s="147"/>
      <c r="AB57" s="146"/>
      <c r="AC57" s="147"/>
      <c r="AD57" s="146"/>
      <c r="AE57" s="147"/>
      <c r="AF57" s="211"/>
      <c r="AG57" s="147"/>
      <c r="AH57" s="132"/>
      <c r="AI57" s="133"/>
      <c r="AJ57" s="132"/>
      <c r="AK57" s="133"/>
      <c r="AX57" s="93" t="s">
        <v>33</v>
      </c>
      <c r="AY57" s="94"/>
      <c r="BF57" s="85" t="s">
        <v>34</v>
      </c>
      <c r="BG57" s="86"/>
      <c r="BJ57" s="93" t="s">
        <v>33</v>
      </c>
      <c r="BK57" s="94"/>
      <c r="BL57" s="93" t="s">
        <v>33</v>
      </c>
      <c r="BM57" s="94"/>
      <c r="BX57" s="203"/>
      <c r="BY57" s="203"/>
      <c r="BZ57" s="203"/>
      <c r="CA57" s="203"/>
      <c r="CB57" s="203"/>
      <c r="CC57" s="203"/>
      <c r="CD57" s="203"/>
    </row>
    <row r="58" spans="1:82" ht="15.75">
      <c r="A58" s="15"/>
      <c r="B58" s="24"/>
      <c r="C58" s="24"/>
      <c r="D58" s="119">
        <v>43721</v>
      </c>
      <c r="E58" s="120"/>
      <c r="F58" s="119">
        <v>43728</v>
      </c>
      <c r="G58" s="120"/>
      <c r="H58" s="140">
        <f>H45+1</f>
        <v>43735</v>
      </c>
      <c r="I58" s="164"/>
      <c r="J58" s="140">
        <f>J45+1</f>
        <v>43742</v>
      </c>
      <c r="K58" s="141"/>
      <c r="L58" s="140">
        <f>L45+1</f>
        <v>43749</v>
      </c>
      <c r="M58" s="141"/>
      <c r="N58" s="124">
        <f>N45+1</f>
        <v>43756</v>
      </c>
      <c r="O58" s="127"/>
      <c r="P58" s="140">
        <f>P45+1</f>
        <v>43763</v>
      </c>
      <c r="Q58" s="170"/>
      <c r="R58" s="155">
        <f>R45+1</f>
        <v>43770</v>
      </c>
      <c r="S58" s="156"/>
      <c r="T58" s="157">
        <f>T45+1</f>
        <v>43777</v>
      </c>
      <c r="U58" s="141"/>
      <c r="V58" s="124">
        <f>V45+1</f>
        <v>43784</v>
      </c>
      <c r="W58" s="127"/>
      <c r="X58" s="124">
        <f>X45+1</f>
        <v>43791</v>
      </c>
      <c r="Y58" s="127"/>
      <c r="Z58" s="124">
        <f>Z45+1</f>
        <v>43798</v>
      </c>
      <c r="AA58" s="127"/>
      <c r="AB58" s="134">
        <f>AB45+1</f>
        <v>43805</v>
      </c>
      <c r="AC58" s="135"/>
      <c r="AD58" s="134">
        <f>AD45+1</f>
        <v>43812</v>
      </c>
      <c r="AE58" s="194"/>
      <c r="AF58" s="121">
        <f>AF45+1</f>
        <v>43819</v>
      </c>
      <c r="AG58" s="69"/>
      <c r="AH58" s="124">
        <f>AH45+1</f>
        <v>43826</v>
      </c>
      <c r="AI58" s="83"/>
      <c r="AJ58" s="121">
        <f>AJ45+1</f>
        <v>43833</v>
      </c>
      <c r="AK58" s="83"/>
      <c r="AL58" s="68" t="s">
        <v>45</v>
      </c>
      <c r="AM58" s="69"/>
      <c r="AN58" s="122" t="e">
        <f>#REF!+1</f>
        <v>#REF!</v>
      </c>
      <c r="AO58" s="123"/>
      <c r="AP58" s="122" t="e">
        <f>#REF!+1</f>
        <v>#REF!</v>
      </c>
      <c r="AQ58" s="123"/>
      <c r="AT58" s="68" t="s">
        <v>44</v>
      </c>
      <c r="AU58" s="69"/>
      <c r="AX58" s="95"/>
      <c r="AY58" s="96"/>
      <c r="BB58" s="68" t="s">
        <v>46</v>
      </c>
      <c r="BC58" s="69"/>
      <c r="BF58" s="87"/>
      <c r="BG58" s="88"/>
      <c r="BJ58" s="95"/>
      <c r="BK58" s="96"/>
      <c r="BL58" s="95"/>
      <c r="BM58" s="96"/>
      <c r="BN58" s="82" t="s">
        <v>47</v>
      </c>
      <c r="BO58" s="83"/>
      <c r="BQ58" s="82" t="s">
        <v>48</v>
      </c>
      <c r="BR58" s="83"/>
      <c r="BX58" s="203"/>
      <c r="BY58" s="203"/>
      <c r="BZ58" s="203"/>
      <c r="CA58" s="203"/>
      <c r="CB58" s="203"/>
      <c r="CC58" s="203"/>
      <c r="CD58" s="203"/>
    </row>
    <row r="59" spans="1:82" ht="33" customHeight="1">
      <c r="A59" s="106" t="s">
        <v>24</v>
      </c>
      <c r="B59" s="105" t="s">
        <v>19</v>
      </c>
      <c r="C59" s="23" t="s">
        <v>4</v>
      </c>
      <c r="D59" s="23"/>
      <c r="E59" s="23"/>
      <c r="F59" s="63" t="s">
        <v>64</v>
      </c>
      <c r="G59" s="63"/>
      <c r="H59" s="63" t="s">
        <v>50</v>
      </c>
      <c r="I59" s="63"/>
      <c r="J59" s="99" t="s">
        <v>51</v>
      </c>
      <c r="K59" s="100"/>
      <c r="L59" s="99" t="s">
        <v>51</v>
      </c>
      <c r="M59" s="100"/>
      <c r="N59" s="99" t="s">
        <v>51</v>
      </c>
      <c r="O59" s="100"/>
      <c r="P59" s="99" t="s">
        <v>51</v>
      </c>
      <c r="Q59" s="100"/>
      <c r="R59" s="128" t="s">
        <v>33</v>
      </c>
      <c r="S59" s="129"/>
      <c r="T59" s="148" t="s">
        <v>84</v>
      </c>
      <c r="U59" s="149"/>
      <c r="V59" s="148" t="s">
        <v>84</v>
      </c>
      <c r="W59" s="149"/>
      <c r="X59" s="219" t="s">
        <v>74</v>
      </c>
      <c r="Y59" s="220"/>
      <c r="Z59" s="219" t="s">
        <v>74</v>
      </c>
      <c r="AA59" s="220"/>
      <c r="AB59" s="219" t="s">
        <v>74</v>
      </c>
      <c r="AC59" s="220"/>
      <c r="AD59" s="219" t="s">
        <v>74</v>
      </c>
      <c r="AE59" s="220"/>
      <c r="AF59" s="219" t="s">
        <v>74</v>
      </c>
      <c r="AG59" s="220"/>
      <c r="AH59" s="128" t="s">
        <v>33</v>
      </c>
      <c r="AI59" s="129"/>
      <c r="AJ59" s="128" t="s">
        <v>33</v>
      </c>
      <c r="AK59" s="129"/>
      <c r="AN59" s="204" t="s">
        <v>78</v>
      </c>
      <c r="AO59" s="205"/>
      <c r="AX59" s="95"/>
      <c r="AY59" s="96"/>
      <c r="BF59" s="87"/>
      <c r="BG59" s="88"/>
      <c r="BJ59" s="95"/>
      <c r="BK59" s="96"/>
      <c r="BL59" s="95"/>
      <c r="BM59" s="96"/>
      <c r="BX59" s="203"/>
      <c r="BY59" s="203"/>
      <c r="BZ59" s="203"/>
      <c r="CA59" s="203"/>
      <c r="CB59" s="203"/>
      <c r="CC59" s="203"/>
      <c r="CD59" s="203"/>
    </row>
    <row r="60" spans="1:82" ht="33.75" customHeight="1">
      <c r="A60" s="106"/>
      <c r="B60" s="105"/>
      <c r="C60" s="23" t="s">
        <v>5</v>
      </c>
      <c r="D60" s="23"/>
      <c r="E60" s="23"/>
      <c r="F60" s="64"/>
      <c r="G60" s="64"/>
      <c r="H60" s="64"/>
      <c r="I60" s="64"/>
      <c r="J60" s="101"/>
      <c r="K60" s="102"/>
      <c r="L60" s="101"/>
      <c r="M60" s="102"/>
      <c r="N60" s="101"/>
      <c r="O60" s="102"/>
      <c r="P60" s="101"/>
      <c r="Q60" s="102"/>
      <c r="R60" s="130"/>
      <c r="S60" s="131"/>
      <c r="T60" s="150"/>
      <c r="U60" s="151"/>
      <c r="V60" s="150"/>
      <c r="W60" s="151"/>
      <c r="X60" s="221"/>
      <c r="Y60" s="222"/>
      <c r="Z60" s="221"/>
      <c r="AA60" s="222"/>
      <c r="AB60" s="221"/>
      <c r="AC60" s="222"/>
      <c r="AD60" s="221"/>
      <c r="AE60" s="222"/>
      <c r="AF60" s="221"/>
      <c r="AG60" s="222"/>
      <c r="AH60" s="130"/>
      <c r="AI60" s="131"/>
      <c r="AJ60" s="130"/>
      <c r="AK60" s="131"/>
      <c r="AN60" s="206"/>
      <c r="AO60" s="207"/>
      <c r="AX60" s="95"/>
      <c r="AY60" s="96"/>
      <c r="BF60" s="87"/>
      <c r="BG60" s="88"/>
      <c r="BJ60" s="95"/>
      <c r="BK60" s="96"/>
      <c r="BL60" s="95"/>
      <c r="BM60" s="96"/>
      <c r="BX60" s="203"/>
      <c r="BY60" s="203"/>
      <c r="BZ60" s="203"/>
      <c r="CA60" s="203"/>
      <c r="CB60" s="203"/>
      <c r="CC60" s="203"/>
      <c r="CD60" s="203"/>
    </row>
    <row r="61" spans="1:82" ht="31.5" customHeight="1">
      <c r="A61" s="106"/>
      <c r="B61" s="105" t="s">
        <v>20</v>
      </c>
      <c r="C61" s="23" t="s">
        <v>6</v>
      </c>
      <c r="D61" s="23"/>
      <c r="E61" s="23"/>
      <c r="F61" s="64"/>
      <c r="G61" s="64"/>
      <c r="H61" s="64"/>
      <c r="I61" s="64"/>
      <c r="J61" s="103"/>
      <c r="K61" s="104"/>
      <c r="L61" s="103"/>
      <c r="M61" s="104"/>
      <c r="N61" s="103"/>
      <c r="O61" s="104"/>
      <c r="P61" s="103"/>
      <c r="Q61" s="104"/>
      <c r="R61" s="130"/>
      <c r="S61" s="131"/>
      <c r="T61" s="152"/>
      <c r="U61" s="153"/>
      <c r="V61" s="152"/>
      <c r="W61" s="153"/>
      <c r="X61" s="55"/>
      <c r="Y61" s="56"/>
      <c r="Z61" s="55"/>
      <c r="AA61" s="56"/>
      <c r="AB61" s="55"/>
      <c r="AC61" s="56"/>
      <c r="AD61" s="55"/>
      <c r="AE61" s="56"/>
      <c r="AF61" s="55"/>
      <c r="AG61" s="56"/>
      <c r="AH61" s="130"/>
      <c r="AI61" s="131"/>
      <c r="AJ61" s="130"/>
      <c r="AK61" s="131"/>
      <c r="AN61" s="206"/>
      <c r="AO61" s="207"/>
      <c r="AX61" s="95"/>
      <c r="AY61" s="96"/>
      <c r="BF61" s="87"/>
      <c r="BG61" s="88"/>
      <c r="BJ61" s="95"/>
      <c r="BK61" s="96"/>
      <c r="BL61" s="95"/>
      <c r="BM61" s="96"/>
      <c r="BX61" s="203"/>
      <c r="BY61" s="203"/>
      <c r="BZ61" s="203"/>
      <c r="CA61" s="203"/>
      <c r="CB61" s="203"/>
      <c r="CC61" s="203"/>
      <c r="CD61" s="203"/>
    </row>
    <row r="62" spans="1:82" ht="35.25" customHeight="1">
      <c r="A62" s="106"/>
      <c r="B62" s="105"/>
      <c r="C62" s="23" t="s">
        <v>7</v>
      </c>
      <c r="D62" s="23"/>
      <c r="E62" s="23"/>
      <c r="F62" s="65"/>
      <c r="G62" s="65"/>
      <c r="H62" s="65"/>
      <c r="I62" s="65"/>
      <c r="L62" s="63" t="s">
        <v>62</v>
      </c>
      <c r="M62" s="63"/>
      <c r="N62" s="23"/>
      <c r="O62" s="23"/>
      <c r="P62" s="23"/>
      <c r="Q62" s="23"/>
      <c r="R62" s="130"/>
      <c r="S62" s="131"/>
      <c r="T62" s="23"/>
      <c r="U62" s="23"/>
      <c r="V62" s="63" t="s">
        <v>62</v>
      </c>
      <c r="W62" s="63"/>
      <c r="X62" s="23"/>
      <c r="Y62" s="23"/>
      <c r="Z62" s="66" t="s">
        <v>65</v>
      </c>
      <c r="AA62" s="66"/>
      <c r="AB62" s="23"/>
      <c r="AC62" s="23"/>
      <c r="AD62" s="23"/>
      <c r="AE62" s="23"/>
      <c r="AF62" s="23"/>
      <c r="AG62" s="23"/>
      <c r="AH62" s="130"/>
      <c r="AI62" s="131"/>
      <c r="AJ62" s="130"/>
      <c r="AK62" s="131"/>
      <c r="AN62" s="206"/>
      <c r="AO62" s="207"/>
      <c r="AX62" s="95"/>
      <c r="AY62" s="96"/>
      <c r="BF62" s="87"/>
      <c r="BG62" s="88"/>
      <c r="BJ62" s="95"/>
      <c r="BK62" s="96"/>
      <c r="BL62" s="95"/>
      <c r="BM62" s="96"/>
      <c r="BX62" s="203"/>
      <c r="BY62" s="203"/>
      <c r="BZ62" s="203"/>
      <c r="CA62" s="203"/>
      <c r="CB62" s="203"/>
      <c r="CC62" s="203"/>
      <c r="CD62" s="203"/>
    </row>
    <row r="63" spans="1:82" ht="29.25" customHeight="1">
      <c r="A63" s="106"/>
      <c r="B63" s="14"/>
      <c r="C63" s="23" t="s">
        <v>8</v>
      </c>
      <c r="F63" s="107" t="s">
        <v>52</v>
      </c>
      <c r="G63" s="108"/>
      <c r="H63" s="57" t="s">
        <v>61</v>
      </c>
      <c r="I63" s="58"/>
      <c r="J63" s="70" t="s">
        <v>79</v>
      </c>
      <c r="K63" s="71"/>
      <c r="L63" s="64"/>
      <c r="M63" s="64"/>
      <c r="N63" s="107" t="s">
        <v>52</v>
      </c>
      <c r="O63" s="108"/>
      <c r="P63" s="107" t="s">
        <v>57</v>
      </c>
      <c r="Q63" s="190"/>
      <c r="R63" s="130"/>
      <c r="S63" s="131"/>
      <c r="T63" s="167" t="s">
        <v>70</v>
      </c>
      <c r="U63" s="167"/>
      <c r="V63" s="64"/>
      <c r="W63" s="64"/>
      <c r="X63" s="107" t="s">
        <v>52</v>
      </c>
      <c r="Y63" s="108"/>
      <c r="Z63" s="67"/>
      <c r="AA63" s="67"/>
      <c r="AB63" s="107" t="s">
        <v>52</v>
      </c>
      <c r="AC63" s="108"/>
      <c r="AD63" s="107" t="s">
        <v>52</v>
      </c>
      <c r="AE63" s="108"/>
      <c r="AF63" s="107" t="s">
        <v>52</v>
      </c>
      <c r="AG63" s="108"/>
      <c r="AH63" s="130"/>
      <c r="AI63" s="131"/>
      <c r="AJ63" s="130"/>
      <c r="AK63" s="131"/>
      <c r="AN63" s="206"/>
      <c r="AO63" s="207"/>
      <c r="AX63" s="95"/>
      <c r="AY63" s="96"/>
      <c r="BF63" s="87"/>
      <c r="BG63" s="88"/>
      <c r="BJ63" s="95"/>
      <c r="BK63" s="96"/>
      <c r="BL63" s="95"/>
      <c r="BM63" s="96"/>
      <c r="BX63" s="203"/>
      <c r="BY63" s="203"/>
      <c r="BZ63" s="203"/>
      <c r="CA63" s="203"/>
      <c r="CB63" s="203"/>
      <c r="CC63" s="203"/>
      <c r="CD63" s="203"/>
    </row>
    <row r="64" spans="1:82" ht="37.5" customHeight="1">
      <c r="A64" s="106"/>
      <c r="B64" s="105" t="s">
        <v>23</v>
      </c>
      <c r="C64" s="23" t="s">
        <v>9</v>
      </c>
      <c r="F64" s="109"/>
      <c r="G64" s="110"/>
      <c r="H64" s="59"/>
      <c r="I64" s="60"/>
      <c r="J64" s="72"/>
      <c r="K64" s="73"/>
      <c r="L64" s="64"/>
      <c r="M64" s="64"/>
      <c r="N64" s="109"/>
      <c r="O64" s="110"/>
      <c r="P64" s="191"/>
      <c r="Q64" s="192"/>
      <c r="R64" s="130"/>
      <c r="S64" s="131"/>
      <c r="T64" s="168"/>
      <c r="U64" s="168"/>
      <c r="V64" s="64"/>
      <c r="W64" s="64"/>
      <c r="X64" s="109"/>
      <c r="Y64" s="110"/>
      <c r="Z64" s="107" t="s">
        <v>58</v>
      </c>
      <c r="AA64" s="190"/>
      <c r="AB64" s="109"/>
      <c r="AC64" s="110"/>
      <c r="AD64" s="109"/>
      <c r="AE64" s="110"/>
      <c r="AF64" s="109"/>
      <c r="AG64" s="110"/>
      <c r="AH64" s="130"/>
      <c r="AI64" s="131"/>
      <c r="AJ64" s="130"/>
      <c r="AK64" s="131"/>
      <c r="AN64" s="206"/>
      <c r="AO64" s="207"/>
      <c r="AT64" s="80" t="s">
        <v>56</v>
      </c>
      <c r="AU64" s="80"/>
      <c r="AX64" s="95"/>
      <c r="AY64" s="96"/>
      <c r="BB64" s="80" t="s">
        <v>77</v>
      </c>
      <c r="BC64" s="80"/>
      <c r="BF64" s="87"/>
      <c r="BG64" s="88"/>
      <c r="BJ64" s="95"/>
      <c r="BK64" s="96"/>
      <c r="BL64" s="95"/>
      <c r="BM64" s="96"/>
      <c r="BN64" s="80" t="s">
        <v>75</v>
      </c>
      <c r="BO64" s="80"/>
      <c r="BQ64" s="80" t="s">
        <v>76</v>
      </c>
      <c r="BR64" s="80"/>
      <c r="BX64" s="203"/>
      <c r="BY64" s="203"/>
      <c r="BZ64" s="203"/>
      <c r="CA64" s="203"/>
      <c r="CB64" s="203"/>
      <c r="CC64" s="203"/>
      <c r="CD64" s="203"/>
    </row>
    <row r="65" spans="1:82" ht="40.5" customHeight="1">
      <c r="A65" s="106"/>
      <c r="B65" s="105"/>
      <c r="C65" s="23" t="s">
        <v>10</v>
      </c>
      <c r="F65" s="111"/>
      <c r="G65" s="112"/>
      <c r="H65" s="61"/>
      <c r="I65" s="62"/>
      <c r="J65" s="74"/>
      <c r="K65" s="75"/>
      <c r="L65" s="65"/>
      <c r="M65" s="65"/>
      <c r="N65" s="111"/>
      <c r="O65" s="112"/>
      <c r="P65" s="47"/>
      <c r="Q65" s="48"/>
      <c r="R65" s="130"/>
      <c r="S65" s="131"/>
      <c r="T65" s="169"/>
      <c r="U65" s="169"/>
      <c r="V65" s="64"/>
      <c r="W65" s="64"/>
      <c r="X65" s="111"/>
      <c r="Y65" s="112"/>
      <c r="Z65" s="191"/>
      <c r="AA65" s="192"/>
      <c r="AB65" s="111"/>
      <c r="AC65" s="112"/>
      <c r="AD65" s="111"/>
      <c r="AE65" s="112"/>
      <c r="AF65" s="111"/>
      <c r="AG65" s="112"/>
      <c r="AH65" s="130"/>
      <c r="AI65" s="131"/>
      <c r="AJ65" s="130"/>
      <c r="AK65" s="131"/>
      <c r="AN65" s="206"/>
      <c r="AO65" s="207"/>
      <c r="AT65" s="81"/>
      <c r="AU65" s="81"/>
      <c r="AX65" s="95"/>
      <c r="AY65" s="96"/>
      <c r="BB65" s="81"/>
      <c r="BC65" s="81"/>
      <c r="BF65" s="87"/>
      <c r="BG65" s="88"/>
      <c r="BJ65" s="95"/>
      <c r="BK65" s="96"/>
      <c r="BL65" s="95"/>
      <c r="BM65" s="96"/>
      <c r="BN65" s="81"/>
      <c r="BO65" s="81"/>
      <c r="BQ65" s="81"/>
      <c r="BR65" s="81"/>
      <c r="BX65" s="203"/>
      <c r="BY65" s="203"/>
      <c r="BZ65" s="203"/>
      <c r="CA65" s="203"/>
      <c r="CB65" s="203"/>
      <c r="CC65" s="203"/>
      <c r="CD65" s="203"/>
    </row>
    <row r="66" spans="1:82" ht="44.25" customHeight="1">
      <c r="A66" s="106"/>
      <c r="B66" s="105" t="s">
        <v>21</v>
      </c>
      <c r="C66" s="23" t="s">
        <v>11</v>
      </c>
      <c r="D66" s="23"/>
      <c r="E66" s="23"/>
      <c r="F66" s="23"/>
      <c r="G66" s="23"/>
      <c r="H66" s="31"/>
      <c r="I66" s="31"/>
      <c r="J66" s="31"/>
      <c r="K66" s="31"/>
      <c r="L66" s="23"/>
      <c r="M66" s="23"/>
      <c r="N66" s="23"/>
      <c r="O66" s="23"/>
      <c r="P66" s="23"/>
      <c r="Q66" s="23"/>
      <c r="R66" s="130"/>
      <c r="S66" s="131"/>
      <c r="T66" s="76" t="s">
        <v>69</v>
      </c>
      <c r="U66" s="77"/>
      <c r="V66" s="49"/>
      <c r="W66" s="49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130"/>
      <c r="AI66" s="131"/>
      <c r="AJ66" s="130"/>
      <c r="AK66" s="131"/>
      <c r="AN66" s="206"/>
      <c r="AO66" s="207"/>
      <c r="AT66" s="81"/>
      <c r="AU66" s="81"/>
      <c r="AX66" s="95"/>
      <c r="AY66" s="96"/>
      <c r="BB66" s="81"/>
      <c r="BC66" s="81"/>
      <c r="BF66" s="87"/>
      <c r="BG66" s="88"/>
      <c r="BJ66" s="95"/>
      <c r="BK66" s="96"/>
      <c r="BL66" s="95"/>
      <c r="BM66" s="96"/>
      <c r="BN66" s="81"/>
      <c r="BO66" s="81"/>
      <c r="BQ66" s="81"/>
      <c r="BR66" s="81"/>
      <c r="BX66" s="203"/>
      <c r="BY66" s="203"/>
      <c r="BZ66" s="203"/>
      <c r="CA66" s="203"/>
      <c r="CB66" s="203"/>
      <c r="CC66" s="203"/>
      <c r="CD66" s="203"/>
    </row>
    <row r="67" spans="1:82" ht="36.75" customHeight="1" thickBot="1">
      <c r="A67" s="106"/>
      <c r="B67" s="105"/>
      <c r="C67" s="23" t="s">
        <v>12</v>
      </c>
      <c r="D67" s="23"/>
      <c r="E67" s="23"/>
      <c r="F67" s="23"/>
      <c r="G67" s="23"/>
      <c r="H67" s="31"/>
      <c r="I67" s="31"/>
      <c r="J67" s="31"/>
      <c r="K67" s="31"/>
      <c r="L67" s="23"/>
      <c r="M67" s="23"/>
      <c r="N67" s="23"/>
      <c r="O67" s="23"/>
      <c r="P67" s="213" t="s">
        <v>68</v>
      </c>
      <c r="Q67" s="179"/>
      <c r="R67" s="130"/>
      <c r="S67" s="131"/>
      <c r="T67" s="78"/>
      <c r="U67" s="79"/>
      <c r="V67" s="50"/>
      <c r="W67" s="50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130"/>
      <c r="AI67" s="131"/>
      <c r="AJ67" s="130"/>
      <c r="AK67" s="131"/>
      <c r="AN67" s="206"/>
      <c r="AO67" s="207"/>
      <c r="AT67" s="81"/>
      <c r="AU67" s="81"/>
      <c r="AX67" s="97"/>
      <c r="AY67" s="98"/>
      <c r="BB67" s="81"/>
      <c r="BC67" s="81"/>
      <c r="BF67" s="87"/>
      <c r="BG67" s="88"/>
      <c r="BJ67" s="97"/>
      <c r="BK67" s="98"/>
      <c r="BL67" s="97"/>
      <c r="BM67" s="98"/>
      <c r="BN67" s="81"/>
      <c r="BO67" s="81"/>
      <c r="BQ67" s="81"/>
      <c r="BR67" s="81"/>
      <c r="BX67" s="203"/>
      <c r="BY67" s="203"/>
      <c r="BZ67" s="203"/>
      <c r="CA67" s="203"/>
      <c r="CB67" s="203"/>
      <c r="CC67" s="203"/>
      <c r="CD67" s="203"/>
    </row>
    <row r="68" spans="1:82" ht="39" customHeight="1">
      <c r="A68" s="106"/>
      <c r="B68" s="105" t="s">
        <v>22</v>
      </c>
      <c r="C68" s="23" t="s">
        <v>13</v>
      </c>
      <c r="D68" s="23"/>
      <c r="E68" s="23"/>
      <c r="F68" s="70" t="s">
        <v>80</v>
      </c>
      <c r="G68" s="71"/>
      <c r="H68" s="70" t="s">
        <v>80</v>
      </c>
      <c r="I68" s="71"/>
      <c r="J68" s="70" t="s">
        <v>80</v>
      </c>
      <c r="K68" s="71"/>
      <c r="L68" s="70" t="s">
        <v>80</v>
      </c>
      <c r="M68" s="71"/>
      <c r="N68" s="216" t="s">
        <v>71</v>
      </c>
      <c r="O68" s="167"/>
      <c r="P68" s="214"/>
      <c r="Q68" s="181"/>
      <c r="R68" s="130"/>
      <c r="S68" s="131"/>
      <c r="T68" s="23"/>
      <c r="U68" s="23"/>
      <c r="V68" s="70" t="s">
        <v>83</v>
      </c>
      <c r="W68" s="71"/>
      <c r="X68" s="70" t="s">
        <v>83</v>
      </c>
      <c r="Y68" s="71"/>
      <c r="Z68" s="113" t="s">
        <v>53</v>
      </c>
      <c r="AA68" s="114"/>
      <c r="AB68" s="113" t="s">
        <v>53</v>
      </c>
      <c r="AC68" s="114"/>
      <c r="AD68" s="70" t="s">
        <v>83</v>
      </c>
      <c r="AE68" s="71"/>
      <c r="AF68" s="113" t="s">
        <v>53</v>
      </c>
      <c r="AG68" s="114"/>
      <c r="AH68" s="130"/>
      <c r="AI68" s="131"/>
      <c r="AJ68" s="130"/>
      <c r="AK68" s="131"/>
      <c r="AN68" s="206"/>
      <c r="AO68" s="207"/>
      <c r="AT68" s="81"/>
      <c r="AU68" s="81"/>
      <c r="AX68" s="34"/>
      <c r="AY68" s="35"/>
      <c r="BB68" s="81"/>
      <c r="BC68" s="81"/>
      <c r="BF68" s="89"/>
      <c r="BG68" s="90"/>
      <c r="BJ68" s="34"/>
      <c r="BK68" s="35"/>
      <c r="BL68" s="34"/>
      <c r="BM68" s="35"/>
      <c r="BN68" s="81"/>
      <c r="BO68" s="81"/>
      <c r="BQ68" s="81"/>
      <c r="BR68" s="81"/>
      <c r="BX68" s="203"/>
      <c r="BY68" s="203"/>
      <c r="BZ68" s="203"/>
      <c r="CA68" s="203"/>
      <c r="CB68" s="203"/>
      <c r="CC68" s="203"/>
      <c r="CD68" s="203"/>
    </row>
    <row r="69" spans="1:82" ht="39" customHeight="1">
      <c r="A69" s="106"/>
      <c r="B69" s="105"/>
      <c r="C69" s="23" t="s">
        <v>14</v>
      </c>
      <c r="D69" s="23"/>
      <c r="E69" s="23"/>
      <c r="F69" s="72"/>
      <c r="G69" s="73"/>
      <c r="H69" s="72"/>
      <c r="I69" s="73"/>
      <c r="J69" s="72"/>
      <c r="K69" s="73"/>
      <c r="L69" s="72"/>
      <c r="M69" s="73"/>
      <c r="N69" s="217"/>
      <c r="O69" s="168"/>
      <c r="P69" s="214"/>
      <c r="Q69" s="181"/>
      <c r="R69" s="130"/>
      <c r="S69" s="131"/>
      <c r="T69" s="23"/>
      <c r="U69" s="23"/>
      <c r="V69" s="72"/>
      <c r="W69" s="73"/>
      <c r="X69" s="72"/>
      <c r="Y69" s="73"/>
      <c r="Z69" s="115"/>
      <c r="AA69" s="116"/>
      <c r="AB69" s="115"/>
      <c r="AC69" s="116"/>
      <c r="AD69" s="72"/>
      <c r="AE69" s="73"/>
      <c r="AF69" s="115"/>
      <c r="AG69" s="116"/>
      <c r="AH69" s="130"/>
      <c r="AI69" s="131"/>
      <c r="AJ69" s="130"/>
      <c r="AK69" s="131"/>
      <c r="AN69" s="206"/>
      <c r="AO69" s="207"/>
      <c r="AT69" s="81"/>
      <c r="AU69" s="81"/>
      <c r="AW69" s="3"/>
      <c r="AX69" s="82">
        <f>AX56+1</f>
        <v>43518</v>
      </c>
      <c r="AY69" s="84"/>
      <c r="BB69" s="81"/>
      <c r="BC69" s="81"/>
      <c r="BF69" s="82">
        <f>BF56+1</f>
        <v>43926</v>
      </c>
      <c r="BG69" s="84"/>
      <c r="BJ69" s="82">
        <f>BJ56+1</f>
        <v>43932</v>
      </c>
      <c r="BK69" s="84"/>
      <c r="BL69" s="82" t="s">
        <v>37</v>
      </c>
      <c r="BM69" s="84"/>
      <c r="BN69" s="81"/>
      <c r="BO69" s="81"/>
      <c r="BQ69" s="81"/>
      <c r="BR69" s="81"/>
      <c r="BX69" s="203"/>
      <c r="BY69" s="203"/>
      <c r="BZ69" s="203"/>
      <c r="CA69" s="203"/>
      <c r="CB69" s="203"/>
      <c r="CC69" s="203"/>
      <c r="CD69" s="203"/>
    </row>
    <row r="70" spans="1:82" ht="18.75" customHeight="1">
      <c r="A70" s="106"/>
      <c r="B70" s="105"/>
      <c r="C70" s="23" t="s">
        <v>31</v>
      </c>
      <c r="D70" s="23"/>
      <c r="E70" s="23"/>
      <c r="F70" s="74"/>
      <c r="G70" s="75"/>
      <c r="H70" s="74"/>
      <c r="I70" s="75"/>
      <c r="J70" s="74"/>
      <c r="K70" s="75"/>
      <c r="L70" s="74"/>
      <c r="M70" s="75"/>
      <c r="N70" s="218"/>
      <c r="O70" s="169"/>
      <c r="P70" s="215"/>
      <c r="Q70" s="183"/>
      <c r="R70" s="132"/>
      <c r="S70" s="133"/>
      <c r="T70" s="23"/>
      <c r="U70" s="23"/>
      <c r="V70" s="74"/>
      <c r="W70" s="75"/>
      <c r="X70" s="74"/>
      <c r="Y70" s="75"/>
      <c r="Z70" s="117"/>
      <c r="AA70" s="118"/>
      <c r="AB70" s="117"/>
      <c r="AC70" s="118"/>
      <c r="AD70" s="74"/>
      <c r="AE70" s="75"/>
      <c r="AF70" s="117"/>
      <c r="AG70" s="118"/>
      <c r="AH70" s="132"/>
      <c r="AI70" s="133"/>
      <c r="AJ70" s="132"/>
      <c r="AK70" s="133"/>
      <c r="AN70" s="208"/>
      <c r="AO70" s="209"/>
      <c r="AT70" s="81"/>
      <c r="AU70" s="81"/>
      <c r="AX70" s="93" t="s">
        <v>33</v>
      </c>
      <c r="AY70" s="94"/>
      <c r="BB70" s="81"/>
      <c r="BC70" s="81"/>
      <c r="BF70" s="85" t="s">
        <v>34</v>
      </c>
      <c r="BG70" s="86"/>
      <c r="BJ70" s="93" t="s">
        <v>33</v>
      </c>
      <c r="BK70" s="94"/>
      <c r="BL70" s="93" t="s">
        <v>33</v>
      </c>
      <c r="BM70" s="94"/>
      <c r="BN70" s="81"/>
      <c r="BO70" s="81"/>
      <c r="BQ70" s="81"/>
      <c r="BR70" s="81"/>
      <c r="BX70" s="203"/>
      <c r="BY70" s="203"/>
      <c r="BZ70" s="203"/>
      <c r="CA70" s="203"/>
      <c r="CB70" s="203"/>
      <c r="CC70" s="203"/>
      <c r="CD70" s="203"/>
    </row>
    <row r="71" spans="4:82" ht="13.5">
      <c r="D71" s="119">
        <v>43722</v>
      </c>
      <c r="E71" s="120"/>
      <c r="F71" s="119">
        <v>43729</v>
      </c>
      <c r="G71" s="120"/>
      <c r="H71" s="119">
        <v>43736</v>
      </c>
      <c r="I71" s="120"/>
      <c r="J71" s="119">
        <v>43743</v>
      </c>
      <c r="K71" s="120"/>
      <c r="L71" s="119">
        <v>43750</v>
      </c>
      <c r="M71" s="120"/>
      <c r="N71" s="119">
        <v>43757</v>
      </c>
      <c r="O71" s="120"/>
      <c r="P71" s="119">
        <v>43764</v>
      </c>
      <c r="Q71" s="120"/>
      <c r="R71" s="119">
        <v>43771</v>
      </c>
      <c r="S71" s="120"/>
      <c r="T71" s="119">
        <v>43778</v>
      </c>
      <c r="U71" s="120"/>
      <c r="V71" s="119">
        <v>43785</v>
      </c>
      <c r="W71" s="120"/>
      <c r="X71" s="119">
        <v>43792</v>
      </c>
      <c r="Y71" s="120"/>
      <c r="Z71" s="119">
        <v>43799</v>
      </c>
      <c r="AA71" s="120"/>
      <c r="AB71" s="119">
        <v>43806</v>
      </c>
      <c r="AC71" s="120"/>
      <c r="AD71" s="119">
        <v>43813</v>
      </c>
      <c r="AE71" s="120"/>
      <c r="AF71" s="119">
        <v>43820</v>
      </c>
      <c r="AG71" s="120"/>
      <c r="AH71" s="119">
        <v>43463</v>
      </c>
      <c r="AI71" s="120"/>
      <c r="AJ71" s="121">
        <f>AJ58+1</f>
        <v>43834</v>
      </c>
      <c r="AK71" s="83"/>
      <c r="AL71" s="121" t="e">
        <f>AL58+1</f>
        <v>#VALUE!</v>
      </c>
      <c r="AM71" s="83"/>
      <c r="AN71" s="122" t="e">
        <f>AN58+1</f>
        <v>#REF!</v>
      </c>
      <c r="AO71" s="123"/>
      <c r="AP71" s="122" t="e">
        <f>AP58+1</f>
        <v>#REF!</v>
      </c>
      <c r="AQ71" s="123"/>
      <c r="AX71" s="95"/>
      <c r="AY71" s="96"/>
      <c r="BF71" s="87"/>
      <c r="BG71" s="88"/>
      <c r="BJ71" s="95"/>
      <c r="BK71" s="96"/>
      <c r="BL71" s="95"/>
      <c r="BM71" s="96"/>
      <c r="BX71" s="203"/>
      <c r="BY71" s="203"/>
      <c r="BZ71" s="203"/>
      <c r="CA71" s="203"/>
      <c r="CB71" s="203"/>
      <c r="CC71" s="203"/>
      <c r="CD71" s="203"/>
    </row>
    <row r="72" spans="1:82" ht="36.75" customHeight="1">
      <c r="A72" s="106" t="s">
        <v>30</v>
      </c>
      <c r="B72" s="105" t="s">
        <v>19</v>
      </c>
      <c r="C72" s="23" t="s">
        <v>4</v>
      </c>
      <c r="D72" s="23"/>
      <c r="E72" s="23"/>
      <c r="F72" s="23"/>
      <c r="G72" s="23"/>
      <c r="J72" s="31"/>
      <c r="K72" s="31"/>
      <c r="L72" s="23"/>
      <c r="M72" s="23"/>
      <c r="N72" s="23"/>
      <c r="O72" s="23"/>
      <c r="P72" s="23"/>
      <c r="Q72" s="23"/>
      <c r="R72" s="128" t="s">
        <v>33</v>
      </c>
      <c r="S72" s="129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128" t="s">
        <v>33</v>
      </c>
      <c r="AI72" s="129"/>
      <c r="AJ72" s="128" t="s">
        <v>33</v>
      </c>
      <c r="AK72" s="129"/>
      <c r="AX72" s="95"/>
      <c r="AY72" s="96"/>
      <c r="BF72" s="87"/>
      <c r="BG72" s="88"/>
      <c r="BJ72" s="95"/>
      <c r="BK72" s="96"/>
      <c r="BL72" s="95"/>
      <c r="BM72" s="96"/>
      <c r="BX72" s="203"/>
      <c r="BY72" s="203"/>
      <c r="BZ72" s="203"/>
      <c r="CA72" s="203"/>
      <c r="CB72" s="203"/>
      <c r="CC72" s="203"/>
      <c r="CD72" s="203"/>
    </row>
    <row r="73" spans="1:82" ht="39.75" customHeight="1">
      <c r="A73" s="106"/>
      <c r="B73" s="105"/>
      <c r="C73" s="23" t="s">
        <v>5</v>
      </c>
      <c r="D73" s="184" t="s">
        <v>67</v>
      </c>
      <c r="E73" s="185"/>
      <c r="F73" s="113" t="s">
        <v>39</v>
      </c>
      <c r="G73" s="114"/>
      <c r="H73" s="113" t="s">
        <v>39</v>
      </c>
      <c r="I73" s="114"/>
      <c r="J73" s="158" t="s">
        <v>54</v>
      </c>
      <c r="K73" s="159"/>
      <c r="L73" s="158" t="s">
        <v>54</v>
      </c>
      <c r="M73" s="159"/>
      <c r="N73" s="70" t="s">
        <v>81</v>
      </c>
      <c r="O73" s="71"/>
      <c r="P73" s="178" t="s">
        <v>55</v>
      </c>
      <c r="Q73" s="179"/>
      <c r="R73" s="130"/>
      <c r="S73" s="131"/>
      <c r="T73" s="158" t="s">
        <v>54</v>
      </c>
      <c r="U73" s="159"/>
      <c r="V73" s="158" t="s">
        <v>41</v>
      </c>
      <c r="W73" s="159"/>
      <c r="X73" s="51"/>
      <c r="Y73" s="52"/>
      <c r="Z73" s="113" t="s">
        <v>39</v>
      </c>
      <c r="AA73" s="114"/>
      <c r="AB73" s="113" t="s">
        <v>39</v>
      </c>
      <c r="AC73" s="114"/>
      <c r="AD73" s="70" t="s">
        <v>82</v>
      </c>
      <c r="AE73" s="71"/>
      <c r="AF73" s="113" t="s">
        <v>39</v>
      </c>
      <c r="AG73" s="114"/>
      <c r="AH73" s="130"/>
      <c r="AI73" s="131"/>
      <c r="AJ73" s="130"/>
      <c r="AK73" s="131"/>
      <c r="AX73" s="95"/>
      <c r="AY73" s="96"/>
      <c r="BF73" s="87"/>
      <c r="BG73" s="88"/>
      <c r="BJ73" s="95"/>
      <c r="BK73" s="96"/>
      <c r="BL73" s="95"/>
      <c r="BM73" s="96"/>
      <c r="BX73" s="203"/>
      <c r="BY73" s="203"/>
      <c r="BZ73" s="203"/>
      <c r="CA73" s="203"/>
      <c r="CB73" s="203"/>
      <c r="CC73" s="203"/>
      <c r="CD73" s="203"/>
    </row>
    <row r="74" spans="1:82" ht="37.5" customHeight="1">
      <c r="A74" s="106"/>
      <c r="B74" s="105" t="s">
        <v>20</v>
      </c>
      <c r="C74" s="23" t="s">
        <v>6</v>
      </c>
      <c r="D74" s="186"/>
      <c r="E74" s="187"/>
      <c r="F74" s="115"/>
      <c r="G74" s="116"/>
      <c r="H74" s="115"/>
      <c r="I74" s="116"/>
      <c r="J74" s="160"/>
      <c r="K74" s="161"/>
      <c r="L74" s="160"/>
      <c r="M74" s="161"/>
      <c r="N74" s="72"/>
      <c r="O74" s="73"/>
      <c r="P74" s="180"/>
      <c r="Q74" s="181"/>
      <c r="R74" s="130"/>
      <c r="S74" s="131"/>
      <c r="T74" s="160"/>
      <c r="U74" s="161"/>
      <c r="V74" s="160"/>
      <c r="W74" s="161"/>
      <c r="X74" s="158" t="s">
        <v>66</v>
      </c>
      <c r="Y74" s="159"/>
      <c r="Z74" s="115"/>
      <c r="AA74" s="116"/>
      <c r="AB74" s="115"/>
      <c r="AC74" s="116"/>
      <c r="AD74" s="72"/>
      <c r="AE74" s="73"/>
      <c r="AF74" s="115"/>
      <c r="AG74" s="116"/>
      <c r="AH74" s="130"/>
      <c r="AI74" s="131"/>
      <c r="AJ74" s="130"/>
      <c r="AK74" s="131"/>
      <c r="AX74" s="95"/>
      <c r="AY74" s="96"/>
      <c r="BF74" s="87"/>
      <c r="BG74" s="88"/>
      <c r="BJ74" s="95"/>
      <c r="BK74" s="96"/>
      <c r="BL74" s="95"/>
      <c r="BM74" s="96"/>
      <c r="BX74" s="203"/>
      <c r="BY74" s="203"/>
      <c r="BZ74" s="203"/>
      <c r="CA74" s="203"/>
      <c r="CB74" s="203"/>
      <c r="CC74" s="203"/>
      <c r="CD74" s="203"/>
    </row>
    <row r="75" spans="1:82" ht="39" customHeight="1">
      <c r="A75" s="106"/>
      <c r="B75" s="105"/>
      <c r="C75" s="23" t="s">
        <v>7</v>
      </c>
      <c r="D75" s="186"/>
      <c r="E75" s="187"/>
      <c r="F75" s="117"/>
      <c r="G75" s="118"/>
      <c r="H75" s="117"/>
      <c r="I75" s="118"/>
      <c r="J75" s="160"/>
      <c r="K75" s="161"/>
      <c r="L75" s="160"/>
      <c r="M75" s="161"/>
      <c r="N75" s="74"/>
      <c r="O75" s="75"/>
      <c r="P75" s="182"/>
      <c r="Q75" s="183"/>
      <c r="R75" s="130"/>
      <c r="S75" s="131"/>
      <c r="T75" s="160"/>
      <c r="U75" s="161"/>
      <c r="V75" s="160"/>
      <c r="W75" s="161"/>
      <c r="X75" s="162"/>
      <c r="Y75" s="163"/>
      <c r="Z75" s="117"/>
      <c r="AA75" s="118"/>
      <c r="AB75" s="117"/>
      <c r="AC75" s="118"/>
      <c r="AD75" s="74"/>
      <c r="AE75" s="75"/>
      <c r="AF75" s="117"/>
      <c r="AG75" s="118"/>
      <c r="AH75" s="130"/>
      <c r="AI75" s="131"/>
      <c r="AJ75" s="130"/>
      <c r="AK75" s="131"/>
      <c r="AX75" s="95"/>
      <c r="AY75" s="96"/>
      <c r="BF75" s="87"/>
      <c r="BG75" s="88"/>
      <c r="BJ75" s="95"/>
      <c r="BK75" s="96"/>
      <c r="BL75" s="95"/>
      <c r="BM75" s="96"/>
      <c r="BX75" s="203"/>
      <c r="BY75" s="203"/>
      <c r="BZ75" s="203"/>
      <c r="CA75" s="203"/>
      <c r="CB75" s="203"/>
      <c r="CC75" s="203"/>
      <c r="CD75" s="203"/>
    </row>
    <row r="76" spans="1:82" ht="39.75" customHeight="1">
      <c r="A76" s="106"/>
      <c r="B76" s="14"/>
      <c r="C76" s="23" t="s">
        <v>8</v>
      </c>
      <c r="D76" s="186"/>
      <c r="E76" s="187"/>
      <c r="F76" s="23"/>
      <c r="G76" s="23"/>
      <c r="J76" s="162"/>
      <c r="K76" s="163"/>
      <c r="L76" s="162"/>
      <c r="M76" s="163"/>
      <c r="N76" s="23"/>
      <c r="O76" s="23"/>
      <c r="P76" s="23"/>
      <c r="Q76" s="23"/>
      <c r="R76" s="130"/>
      <c r="S76" s="131"/>
      <c r="T76" s="162"/>
      <c r="U76" s="163"/>
      <c r="V76" s="162"/>
      <c r="W76" s="163"/>
      <c r="X76" s="53"/>
      <c r="Y76" s="54"/>
      <c r="Z76" s="23"/>
      <c r="AA76" s="23"/>
      <c r="AB76" s="23"/>
      <c r="AC76" s="23"/>
      <c r="AD76" s="23"/>
      <c r="AE76" s="23"/>
      <c r="AF76" s="23"/>
      <c r="AG76" s="23"/>
      <c r="AH76" s="130"/>
      <c r="AI76" s="131"/>
      <c r="AJ76" s="130"/>
      <c r="AK76" s="131"/>
      <c r="AX76" s="95"/>
      <c r="AY76" s="96"/>
      <c r="BF76" s="87"/>
      <c r="BG76" s="88"/>
      <c r="BJ76" s="95"/>
      <c r="BK76" s="96"/>
      <c r="BL76" s="95"/>
      <c r="BM76" s="96"/>
      <c r="BX76" s="203"/>
      <c r="BY76" s="203"/>
      <c r="BZ76" s="203"/>
      <c r="CA76" s="203"/>
      <c r="CB76" s="203"/>
      <c r="CC76" s="203"/>
      <c r="CD76" s="203"/>
    </row>
    <row r="77" spans="1:82" ht="42.75" customHeight="1">
      <c r="A77" s="106"/>
      <c r="B77" s="105" t="s">
        <v>23</v>
      </c>
      <c r="C77" s="23" t="s">
        <v>9</v>
      </c>
      <c r="D77" s="188"/>
      <c r="E77" s="189"/>
      <c r="F77" s="113" t="s">
        <v>39</v>
      </c>
      <c r="G77" s="114"/>
      <c r="H77" s="113" t="s">
        <v>39</v>
      </c>
      <c r="I77" s="114"/>
      <c r="J77" s="219" t="s">
        <v>72</v>
      </c>
      <c r="K77" s="220"/>
      <c r="L77" s="219" t="s">
        <v>73</v>
      </c>
      <c r="M77" s="220"/>
      <c r="N77" s="70" t="s">
        <v>82</v>
      </c>
      <c r="O77" s="71"/>
      <c r="P77" s="57" t="s">
        <v>63</v>
      </c>
      <c r="Q77" s="58"/>
      <c r="R77" s="130"/>
      <c r="S77" s="131"/>
      <c r="T77" s="148" t="s">
        <v>85</v>
      </c>
      <c r="U77" s="149"/>
      <c r="V77" s="148" t="s">
        <v>86</v>
      </c>
      <c r="W77" s="149"/>
      <c r="X77" s="219" t="s">
        <v>72</v>
      </c>
      <c r="Y77" s="220"/>
      <c r="Z77" s="113" t="s">
        <v>39</v>
      </c>
      <c r="AA77" s="114"/>
      <c r="AB77" s="113" t="s">
        <v>39</v>
      </c>
      <c r="AC77" s="114"/>
      <c r="AD77" s="70" t="s">
        <v>82</v>
      </c>
      <c r="AE77" s="71"/>
      <c r="AF77" s="113" t="s">
        <v>39</v>
      </c>
      <c r="AG77" s="114"/>
      <c r="AH77" s="130"/>
      <c r="AI77" s="131"/>
      <c r="AJ77" s="130"/>
      <c r="AK77" s="131"/>
      <c r="AX77" s="95"/>
      <c r="AY77" s="96"/>
      <c r="BF77" s="87"/>
      <c r="BG77" s="88"/>
      <c r="BJ77" s="95"/>
      <c r="BK77" s="96"/>
      <c r="BL77" s="95"/>
      <c r="BM77" s="96"/>
      <c r="BX77" s="203"/>
      <c r="BY77" s="203"/>
      <c r="BZ77" s="203"/>
      <c r="CA77" s="203"/>
      <c r="CB77" s="203"/>
      <c r="CC77" s="203"/>
      <c r="CD77" s="203"/>
    </row>
    <row r="78" spans="1:82" ht="39" customHeight="1">
      <c r="A78" s="106"/>
      <c r="B78" s="105"/>
      <c r="C78" s="23" t="s">
        <v>10</v>
      </c>
      <c r="D78" s="23"/>
      <c r="E78" s="23"/>
      <c r="F78" s="115"/>
      <c r="G78" s="116"/>
      <c r="H78" s="115"/>
      <c r="I78" s="116"/>
      <c r="J78" s="223"/>
      <c r="K78" s="224"/>
      <c r="L78" s="223"/>
      <c r="M78" s="224"/>
      <c r="N78" s="72"/>
      <c r="O78" s="73"/>
      <c r="P78" s="59"/>
      <c r="Q78" s="60"/>
      <c r="R78" s="130"/>
      <c r="S78" s="131"/>
      <c r="T78" s="150"/>
      <c r="U78" s="151"/>
      <c r="V78" s="150"/>
      <c r="W78" s="151"/>
      <c r="X78" s="223"/>
      <c r="Y78" s="224"/>
      <c r="Z78" s="115"/>
      <c r="AA78" s="116"/>
      <c r="AB78" s="115"/>
      <c r="AC78" s="116"/>
      <c r="AD78" s="72"/>
      <c r="AE78" s="73"/>
      <c r="AF78" s="115"/>
      <c r="AG78" s="116"/>
      <c r="AH78" s="130"/>
      <c r="AI78" s="131"/>
      <c r="AJ78" s="130"/>
      <c r="AK78" s="131"/>
      <c r="AX78" s="95"/>
      <c r="AY78" s="96"/>
      <c r="BF78" s="87"/>
      <c r="BG78" s="88"/>
      <c r="BJ78" s="95"/>
      <c r="BK78" s="96"/>
      <c r="BL78" s="95"/>
      <c r="BM78" s="96"/>
      <c r="BX78" s="203"/>
      <c r="BY78" s="203"/>
      <c r="BZ78" s="203"/>
      <c r="CA78" s="203"/>
      <c r="CB78" s="203"/>
      <c r="CC78" s="203"/>
      <c r="CD78" s="203"/>
    </row>
    <row r="79" spans="1:82" ht="48.75" customHeight="1">
      <c r="A79" s="106"/>
      <c r="B79" s="105" t="s">
        <v>21</v>
      </c>
      <c r="C79" s="23" t="s">
        <v>11</v>
      </c>
      <c r="D79" s="23"/>
      <c r="E79" s="23"/>
      <c r="F79" s="117"/>
      <c r="G79" s="118"/>
      <c r="H79" s="117"/>
      <c r="I79" s="118"/>
      <c r="J79" s="221"/>
      <c r="K79" s="222"/>
      <c r="L79" s="221"/>
      <c r="M79" s="222"/>
      <c r="N79" s="74"/>
      <c r="O79" s="75"/>
      <c r="P79" s="61"/>
      <c r="Q79" s="62"/>
      <c r="R79" s="130"/>
      <c r="S79" s="131"/>
      <c r="T79" s="152"/>
      <c r="U79" s="153"/>
      <c r="V79" s="152"/>
      <c r="W79" s="153"/>
      <c r="X79" s="221"/>
      <c r="Y79" s="222"/>
      <c r="Z79" s="117"/>
      <c r="AA79" s="118"/>
      <c r="AB79" s="117"/>
      <c r="AC79" s="118"/>
      <c r="AD79" s="74"/>
      <c r="AE79" s="75"/>
      <c r="AF79" s="117"/>
      <c r="AG79" s="118"/>
      <c r="AH79" s="130"/>
      <c r="AI79" s="131"/>
      <c r="AJ79" s="130"/>
      <c r="AK79" s="131"/>
      <c r="AX79" s="95"/>
      <c r="AY79" s="96"/>
      <c r="BF79" s="87"/>
      <c r="BG79" s="88"/>
      <c r="BJ79" s="95"/>
      <c r="BK79" s="96"/>
      <c r="BL79" s="95"/>
      <c r="BM79" s="96"/>
      <c r="BX79" s="203"/>
      <c r="BY79" s="203"/>
      <c r="BZ79" s="203"/>
      <c r="CA79" s="203"/>
      <c r="CB79" s="203"/>
      <c r="CC79" s="203"/>
      <c r="CD79" s="203"/>
    </row>
    <row r="80" spans="1:82" ht="43.5" customHeight="1">
      <c r="A80" s="106"/>
      <c r="B80" s="105"/>
      <c r="C80" s="23" t="s">
        <v>12</v>
      </c>
      <c r="D80" s="23"/>
      <c r="E80" s="23"/>
      <c r="F80" s="23"/>
      <c r="G80" s="23"/>
      <c r="H80" s="31"/>
      <c r="I80" s="31"/>
      <c r="J80" s="31"/>
      <c r="K80" s="31"/>
      <c r="L80" s="23"/>
      <c r="M80" s="23"/>
      <c r="P80" s="23"/>
      <c r="Q80" s="23"/>
      <c r="R80" s="130"/>
      <c r="S80" s="131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130"/>
      <c r="AI80" s="131"/>
      <c r="AJ80" s="130"/>
      <c r="AK80" s="131"/>
      <c r="AX80" s="97"/>
      <c r="AY80" s="98"/>
      <c r="BF80" s="87"/>
      <c r="BG80" s="88"/>
      <c r="BJ80" s="97"/>
      <c r="BK80" s="98"/>
      <c r="BL80" s="97"/>
      <c r="BM80" s="98"/>
      <c r="BX80" s="203"/>
      <c r="BY80" s="203"/>
      <c r="BZ80" s="203"/>
      <c r="CA80" s="203"/>
      <c r="CB80" s="203"/>
      <c r="CC80" s="203"/>
      <c r="CD80" s="203"/>
    </row>
    <row r="81" spans="1:82" ht="45" customHeight="1">
      <c r="A81" s="106"/>
      <c r="B81" s="105" t="s">
        <v>22</v>
      </c>
      <c r="C81" s="23" t="s">
        <v>13</v>
      </c>
      <c r="D81" s="23"/>
      <c r="E81" s="23"/>
      <c r="F81" s="23"/>
      <c r="G81" s="23"/>
      <c r="H81" s="31"/>
      <c r="I81" s="31"/>
      <c r="P81" s="23"/>
      <c r="Q81" s="23"/>
      <c r="R81" s="130"/>
      <c r="S81" s="131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F81" s="23"/>
      <c r="AG81" s="23"/>
      <c r="AH81" s="130"/>
      <c r="AI81" s="131"/>
      <c r="AJ81" s="130"/>
      <c r="AK81" s="131"/>
      <c r="AX81" s="34"/>
      <c r="AY81" s="35"/>
      <c r="BF81" s="89"/>
      <c r="BG81" s="90"/>
      <c r="BJ81" s="34"/>
      <c r="BK81" s="35"/>
      <c r="BL81" s="34"/>
      <c r="BM81" s="35"/>
      <c r="BX81" s="203"/>
      <c r="BY81" s="203"/>
      <c r="BZ81" s="203"/>
      <c r="CA81" s="203"/>
      <c r="CB81" s="203"/>
      <c r="CC81" s="203"/>
      <c r="CD81" s="203"/>
    </row>
    <row r="82" spans="1:37" ht="45" customHeight="1">
      <c r="A82" s="106"/>
      <c r="B82" s="105"/>
      <c r="C82" s="23" t="s">
        <v>32</v>
      </c>
      <c r="D82" s="23"/>
      <c r="E82" s="23"/>
      <c r="F82" s="23"/>
      <c r="G82" s="23"/>
      <c r="H82" s="31"/>
      <c r="I82" s="31"/>
      <c r="P82" s="23"/>
      <c r="Q82" s="23"/>
      <c r="R82" s="130"/>
      <c r="S82" s="131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F82" s="23"/>
      <c r="AG82" s="23"/>
      <c r="AH82" s="130"/>
      <c r="AI82" s="131"/>
      <c r="AJ82" s="130"/>
      <c r="AK82" s="131"/>
    </row>
    <row r="83" spans="1:37" ht="42.75" customHeight="1">
      <c r="A83" s="106"/>
      <c r="B83" s="105"/>
      <c r="C83" s="23" t="s">
        <v>31</v>
      </c>
      <c r="D83" s="23"/>
      <c r="E83" s="23"/>
      <c r="F83" s="23"/>
      <c r="G83" s="23"/>
      <c r="H83" s="31"/>
      <c r="I83" s="31"/>
      <c r="J83" s="23"/>
      <c r="K83" s="23"/>
      <c r="L83" s="23"/>
      <c r="M83" s="23"/>
      <c r="N83" s="23"/>
      <c r="O83" s="23"/>
      <c r="P83" s="23"/>
      <c r="Q83" s="23"/>
      <c r="R83" s="132"/>
      <c r="S83" s="13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F83" s="23"/>
      <c r="AG83" s="23"/>
      <c r="AH83" s="132"/>
      <c r="AI83" s="133"/>
      <c r="AJ83" s="132"/>
      <c r="AK83" s="133"/>
    </row>
    <row r="101" ht="12.75" customHeight="1"/>
    <row r="102" ht="12.75" customHeight="1"/>
    <row r="103" ht="12.75" customHeight="1"/>
  </sheetData>
  <sheetProtection/>
  <mergeCells count="353">
    <mergeCell ref="AF59:AG60"/>
    <mergeCell ref="J77:K79"/>
    <mergeCell ref="X77:Y79"/>
    <mergeCell ref="L77:M79"/>
    <mergeCell ref="L62:M65"/>
    <mergeCell ref="X74:Y75"/>
    <mergeCell ref="X59:Y60"/>
    <mergeCell ref="Z59:AA60"/>
    <mergeCell ref="AB59:AC60"/>
    <mergeCell ref="AD59:AE60"/>
    <mergeCell ref="X55:Y57"/>
    <mergeCell ref="AB55:AC57"/>
    <mergeCell ref="Z55:AA57"/>
    <mergeCell ref="X63:Y65"/>
    <mergeCell ref="Z64:AA65"/>
    <mergeCell ref="R46:S57"/>
    <mergeCell ref="H3:I3"/>
    <mergeCell ref="X19:Y19"/>
    <mergeCell ref="AD19:AE19"/>
    <mergeCell ref="AF32:AG32"/>
    <mergeCell ref="T5:U5"/>
    <mergeCell ref="L55:M57"/>
    <mergeCell ref="AF45:AG45"/>
    <mergeCell ref="T32:U32"/>
    <mergeCell ref="R19:S19"/>
    <mergeCell ref="H32:I32"/>
    <mergeCell ref="H2:I2"/>
    <mergeCell ref="H58:I58"/>
    <mergeCell ref="BF18:BG29"/>
    <mergeCell ref="BF5:BG16"/>
    <mergeCell ref="BF17:BG17"/>
    <mergeCell ref="AD55:AE57"/>
    <mergeCell ref="AF54:AG57"/>
    <mergeCell ref="BF56:BG56"/>
    <mergeCell ref="BF44:BG55"/>
    <mergeCell ref="BF31:BG42"/>
    <mergeCell ref="BX7:CD81"/>
    <mergeCell ref="AP58:AQ58"/>
    <mergeCell ref="AB45:AC45"/>
    <mergeCell ref="AN59:AO70"/>
    <mergeCell ref="AD77:AE79"/>
    <mergeCell ref="AJ19:AK19"/>
    <mergeCell ref="AH32:AI32"/>
    <mergeCell ref="AF19:AG19"/>
    <mergeCell ref="BB32:BC32"/>
    <mergeCell ref="AF58:AG58"/>
    <mergeCell ref="BL57:BM67"/>
    <mergeCell ref="AH59:AI70"/>
    <mergeCell ref="AJ59:AK70"/>
    <mergeCell ref="BF69:BG69"/>
    <mergeCell ref="BF70:BG81"/>
    <mergeCell ref="BJ70:BK80"/>
    <mergeCell ref="BL70:BM80"/>
    <mergeCell ref="AX70:AY80"/>
    <mergeCell ref="AH72:AI83"/>
    <mergeCell ref="AJ72:AK83"/>
    <mergeCell ref="AH45:AI45"/>
    <mergeCell ref="AJ45:AK45"/>
    <mergeCell ref="AH58:AI58"/>
    <mergeCell ref="AJ58:AK58"/>
    <mergeCell ref="AH46:AI57"/>
    <mergeCell ref="AJ46:AK57"/>
    <mergeCell ref="AF68:AG70"/>
    <mergeCell ref="BL5:BM5"/>
    <mergeCell ref="BL17:BM17"/>
    <mergeCell ref="BL30:BM30"/>
    <mergeCell ref="BL43:BM43"/>
    <mergeCell ref="BL6:BM16"/>
    <mergeCell ref="BL18:BM28"/>
    <mergeCell ref="BL31:BM41"/>
    <mergeCell ref="BJ56:BK56"/>
    <mergeCell ref="BJ69:BK69"/>
    <mergeCell ref="AR19:AS19"/>
    <mergeCell ref="BJ18:BK28"/>
    <mergeCell ref="BJ31:BK41"/>
    <mergeCell ref="BJ44:BK54"/>
    <mergeCell ref="BJ57:BK67"/>
    <mergeCell ref="AF2:AG2"/>
    <mergeCell ref="AH2:AI2"/>
    <mergeCell ref="AF5:AG5"/>
    <mergeCell ref="AN5:AO5"/>
    <mergeCell ref="AT19:AU19"/>
    <mergeCell ref="AF3:AG3"/>
    <mergeCell ref="AH5:AI5"/>
    <mergeCell ref="AJ2:AK2"/>
    <mergeCell ref="BJ5:BK5"/>
    <mergeCell ref="BJ17:BK17"/>
    <mergeCell ref="AT2:AU2"/>
    <mergeCell ref="AR2:AS2"/>
    <mergeCell ref="BJ30:BK30"/>
    <mergeCell ref="BJ43:BK43"/>
    <mergeCell ref="BJ6:BK16"/>
    <mergeCell ref="AH33:AI44"/>
    <mergeCell ref="AJ5:AK5"/>
    <mergeCell ref="BF30:BG30"/>
    <mergeCell ref="BF43:BG43"/>
    <mergeCell ref="AJ32:AK32"/>
    <mergeCell ref="AR32:AS32"/>
    <mergeCell ref="AR5:AS5"/>
    <mergeCell ref="BB45:BC45"/>
    <mergeCell ref="AX57:AY67"/>
    <mergeCell ref="AX44:AY54"/>
    <mergeCell ref="AJ33:AK44"/>
    <mergeCell ref="AR45:AS45"/>
    <mergeCell ref="AN58:AO58"/>
    <mergeCell ref="AX56:AY56"/>
    <mergeCell ref="AD63:AE65"/>
    <mergeCell ref="P32:Q32"/>
    <mergeCell ref="V32:W32"/>
    <mergeCell ref="H45:I45"/>
    <mergeCell ref="AD58:AE58"/>
    <mergeCell ref="AB58:AC58"/>
    <mergeCell ref="Z58:AA58"/>
    <mergeCell ref="X32:Y32"/>
    <mergeCell ref="N55:O57"/>
    <mergeCell ref="AD45:AE45"/>
    <mergeCell ref="B38:B39"/>
    <mergeCell ref="B40:B41"/>
    <mergeCell ref="B55:B57"/>
    <mergeCell ref="J45:K45"/>
    <mergeCell ref="B53:B54"/>
    <mergeCell ref="AL58:AM58"/>
    <mergeCell ref="X45:Y45"/>
    <mergeCell ref="AL45:AM45"/>
    <mergeCell ref="T55:U57"/>
    <mergeCell ref="P55:Q57"/>
    <mergeCell ref="B48:B49"/>
    <mergeCell ref="J55:K57"/>
    <mergeCell ref="F45:G45"/>
    <mergeCell ref="H55:I57"/>
    <mergeCell ref="B68:B70"/>
    <mergeCell ref="F55:G57"/>
    <mergeCell ref="J58:K58"/>
    <mergeCell ref="D45:E45"/>
    <mergeCell ref="D58:E58"/>
    <mergeCell ref="B22:B23"/>
    <mergeCell ref="P73:Q75"/>
    <mergeCell ref="J63:K65"/>
    <mergeCell ref="H63:I65"/>
    <mergeCell ref="P71:Q71"/>
    <mergeCell ref="D73:E77"/>
    <mergeCell ref="J68:K70"/>
    <mergeCell ref="N63:O65"/>
    <mergeCell ref="L68:M70"/>
    <mergeCell ref="P63:Q64"/>
    <mergeCell ref="A7:A18"/>
    <mergeCell ref="B12:B13"/>
    <mergeCell ref="B14:B15"/>
    <mergeCell ref="B16:B18"/>
    <mergeCell ref="B7:B8"/>
    <mergeCell ref="B9:B10"/>
    <mergeCell ref="AD2:AE2"/>
    <mergeCell ref="AB3:AC3"/>
    <mergeCell ref="Z5:AA5"/>
    <mergeCell ref="AB5:AC5"/>
    <mergeCell ref="AD3:AE3"/>
    <mergeCell ref="X3:Y3"/>
    <mergeCell ref="Z3:AA3"/>
    <mergeCell ref="X2:Y2"/>
    <mergeCell ref="Z2:AA2"/>
    <mergeCell ref="AD5:AE5"/>
    <mergeCell ref="R7:S18"/>
    <mergeCell ref="N5:O5"/>
    <mergeCell ref="P5:Q5"/>
    <mergeCell ref="AB2:AC2"/>
    <mergeCell ref="V5:W5"/>
    <mergeCell ref="X5:Y5"/>
    <mergeCell ref="T3:U3"/>
    <mergeCell ref="V2:W2"/>
    <mergeCell ref="V3:W3"/>
    <mergeCell ref="T2:U2"/>
    <mergeCell ref="R5:S5"/>
    <mergeCell ref="P3:Q3"/>
    <mergeCell ref="R3:S3"/>
    <mergeCell ref="N3:O3"/>
    <mergeCell ref="L3:M3"/>
    <mergeCell ref="J3:K3"/>
    <mergeCell ref="H5:I5"/>
    <mergeCell ref="R20:S31"/>
    <mergeCell ref="J2:K2"/>
    <mergeCell ref="L2:M2"/>
    <mergeCell ref="N2:O2"/>
    <mergeCell ref="P2:Q2"/>
    <mergeCell ref="R2:S2"/>
    <mergeCell ref="J19:K19"/>
    <mergeCell ref="L5:M5"/>
    <mergeCell ref="J5:K5"/>
    <mergeCell ref="L19:M19"/>
    <mergeCell ref="T63:U65"/>
    <mergeCell ref="T19:U19"/>
    <mergeCell ref="R32:S32"/>
    <mergeCell ref="N19:O19"/>
    <mergeCell ref="P19:Q19"/>
    <mergeCell ref="N45:O45"/>
    <mergeCell ref="P58:Q58"/>
    <mergeCell ref="T58:U58"/>
    <mergeCell ref="N58:O58"/>
    <mergeCell ref="H19:I19"/>
    <mergeCell ref="X58:Y58"/>
    <mergeCell ref="L58:M58"/>
    <mergeCell ref="L73:M76"/>
    <mergeCell ref="V77:W79"/>
    <mergeCell ref="H77:I79"/>
    <mergeCell ref="J73:K76"/>
    <mergeCell ref="R58:S58"/>
    <mergeCell ref="L45:M45"/>
    <mergeCell ref="R33:S44"/>
    <mergeCell ref="AF73:AG75"/>
    <mergeCell ref="V58:W58"/>
    <mergeCell ref="N73:O75"/>
    <mergeCell ref="R45:S45"/>
    <mergeCell ref="R59:S70"/>
    <mergeCell ref="Z45:AA45"/>
    <mergeCell ref="V73:W76"/>
    <mergeCell ref="R72:S83"/>
    <mergeCell ref="V45:W45"/>
    <mergeCell ref="T73:U76"/>
    <mergeCell ref="L32:M32"/>
    <mergeCell ref="J32:K32"/>
    <mergeCell ref="R71:S71"/>
    <mergeCell ref="F73:G75"/>
    <mergeCell ref="F58:G58"/>
    <mergeCell ref="N77:O79"/>
    <mergeCell ref="N32:O32"/>
    <mergeCell ref="P45:Q45"/>
    <mergeCell ref="P67:Q70"/>
    <mergeCell ref="N68:O70"/>
    <mergeCell ref="AB63:AC65"/>
    <mergeCell ref="V59:W61"/>
    <mergeCell ref="Z73:AA75"/>
    <mergeCell ref="T59:U61"/>
    <mergeCell ref="X68:Y70"/>
    <mergeCell ref="F77:G79"/>
    <mergeCell ref="H73:I75"/>
    <mergeCell ref="AB77:AC79"/>
    <mergeCell ref="T77:U79"/>
    <mergeCell ref="AT5:AU5"/>
    <mergeCell ref="AB73:AC75"/>
    <mergeCell ref="AX17:AY17"/>
    <mergeCell ref="AX30:AY30"/>
    <mergeCell ref="AX43:AY43"/>
    <mergeCell ref="AX5:AY5"/>
    <mergeCell ref="AX31:AY41"/>
    <mergeCell ref="AX18:AY28"/>
    <mergeCell ref="AX6:AY16"/>
    <mergeCell ref="AB32:AC32"/>
    <mergeCell ref="AN32:AO32"/>
    <mergeCell ref="AN19:AO19"/>
    <mergeCell ref="AN2:AO2"/>
    <mergeCell ref="AP2:AQ2"/>
    <mergeCell ref="AL2:AM2"/>
    <mergeCell ref="AP19:AQ19"/>
    <mergeCell ref="AP5:AQ5"/>
    <mergeCell ref="AL5:AM5"/>
    <mergeCell ref="AL19:AM19"/>
    <mergeCell ref="AL32:AM32"/>
    <mergeCell ref="V19:W19"/>
    <mergeCell ref="Z32:AA32"/>
    <mergeCell ref="AH20:AI31"/>
    <mergeCell ref="AJ7:AK18"/>
    <mergeCell ref="AB19:AC19"/>
    <mergeCell ref="AD32:AE32"/>
    <mergeCell ref="AH7:AI18"/>
    <mergeCell ref="AJ20:AK31"/>
    <mergeCell ref="AH19:AI19"/>
    <mergeCell ref="AP32:AQ32"/>
    <mergeCell ref="F2:G2"/>
    <mergeCell ref="F5:G5"/>
    <mergeCell ref="D2:E2"/>
    <mergeCell ref="D5:E5"/>
    <mergeCell ref="D19:E19"/>
    <mergeCell ref="D32:E32"/>
    <mergeCell ref="F19:G19"/>
    <mergeCell ref="F32:G32"/>
    <mergeCell ref="Z19:AA19"/>
    <mergeCell ref="B81:B83"/>
    <mergeCell ref="X71:Y71"/>
    <mergeCell ref="D71:E71"/>
    <mergeCell ref="F71:G71"/>
    <mergeCell ref="H71:I71"/>
    <mergeCell ref="J71:K71"/>
    <mergeCell ref="L71:M71"/>
    <mergeCell ref="N71:O71"/>
    <mergeCell ref="AF71:AG71"/>
    <mergeCell ref="AH71:AI71"/>
    <mergeCell ref="AL71:AM71"/>
    <mergeCell ref="AN71:AO71"/>
    <mergeCell ref="AP71:AQ71"/>
    <mergeCell ref="A72:A83"/>
    <mergeCell ref="B72:B73"/>
    <mergeCell ref="B74:B75"/>
    <mergeCell ref="B77:B78"/>
    <mergeCell ref="B79:B80"/>
    <mergeCell ref="B66:B67"/>
    <mergeCell ref="AF63:AG65"/>
    <mergeCell ref="Z77:AA79"/>
    <mergeCell ref="Z68:AA70"/>
    <mergeCell ref="AB68:AC70"/>
    <mergeCell ref="AF77:AG79"/>
    <mergeCell ref="T71:U71"/>
    <mergeCell ref="V71:W71"/>
    <mergeCell ref="Z71:AA71"/>
    <mergeCell ref="AB71:AC71"/>
    <mergeCell ref="A20:A31"/>
    <mergeCell ref="B20:B21"/>
    <mergeCell ref="B25:B26"/>
    <mergeCell ref="B27:B28"/>
    <mergeCell ref="B29:B31"/>
    <mergeCell ref="F63:G65"/>
    <mergeCell ref="A59:A70"/>
    <mergeCell ref="B59:B60"/>
    <mergeCell ref="B61:B62"/>
    <mergeCell ref="B64:B65"/>
    <mergeCell ref="B51:B52"/>
    <mergeCell ref="A46:A57"/>
    <mergeCell ref="A33:A44"/>
    <mergeCell ref="B33:B34"/>
    <mergeCell ref="B35:B36"/>
    <mergeCell ref="AN45:AO45"/>
    <mergeCell ref="B46:B47"/>
    <mergeCell ref="T45:U45"/>
    <mergeCell ref="V55:W57"/>
    <mergeCell ref="B42:B44"/>
    <mergeCell ref="BL56:BM56"/>
    <mergeCell ref="BL44:BM54"/>
    <mergeCell ref="F68:G70"/>
    <mergeCell ref="H68:I70"/>
    <mergeCell ref="V68:W70"/>
    <mergeCell ref="P59:Q61"/>
    <mergeCell ref="N59:O61"/>
    <mergeCell ref="J59:K61"/>
    <mergeCell ref="H59:I62"/>
    <mergeCell ref="V62:W65"/>
    <mergeCell ref="BN64:BO70"/>
    <mergeCell ref="BQ58:BR58"/>
    <mergeCell ref="BQ64:BR70"/>
    <mergeCell ref="AT58:AU58"/>
    <mergeCell ref="BB64:BC70"/>
    <mergeCell ref="AT64:AU70"/>
    <mergeCell ref="BN58:BO58"/>
    <mergeCell ref="AX69:AY69"/>
    <mergeCell ref="BL69:BM69"/>
    <mergeCell ref="BF57:BG68"/>
    <mergeCell ref="P77:Q79"/>
    <mergeCell ref="F59:G62"/>
    <mergeCell ref="Z62:AA63"/>
    <mergeCell ref="BB58:BC58"/>
    <mergeCell ref="AD73:AE75"/>
    <mergeCell ref="AD68:AE70"/>
    <mergeCell ref="T66:U67"/>
    <mergeCell ref="L59:M61"/>
    <mergeCell ref="AJ71:AK71"/>
    <mergeCell ref="AD71:AE71"/>
  </mergeCells>
  <printOptions/>
  <pageMargins left="0.42" right="0.4100000000000001" top="0.47" bottom="0.7300000000000001" header="0.49" footer="0.49"/>
  <pageSetup horizontalDpi="600" verticalDpi="6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Université de Savoie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Université de Savoie</dc:creator>
  <cp:keywords/>
  <dc:description/>
  <cp:lastModifiedBy>Utilisateur Microsoft Office</cp:lastModifiedBy>
  <cp:lastPrinted>2013-09-06T06:08:42Z</cp:lastPrinted>
  <dcterms:created xsi:type="dcterms:W3CDTF">2008-07-04T15:42:18Z</dcterms:created>
  <dcterms:modified xsi:type="dcterms:W3CDTF">2019-09-11T13:56:18Z</dcterms:modified>
  <cp:category/>
  <cp:version/>
  <cp:contentType/>
  <cp:contentStatus/>
</cp:coreProperties>
</file>